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showInkAnnotation="0" autoCompressPictures="0"/>
  <mc:AlternateContent xmlns:mc="http://schemas.openxmlformats.org/markup-compatibility/2006">
    <mc:Choice Requires="x15">
      <x15ac:absPath xmlns:x15ac="http://schemas.microsoft.com/office/spreadsheetml/2010/11/ac" url="C:\Users\luis.calvo\Dropbox (UNCDF)\Digital@Malaysia (Shared) (1)\3. MY Activities\3. Partner\RFA Remittance and Health\"/>
    </mc:Choice>
  </mc:AlternateContent>
  <xr:revisionPtr revIDLastSave="0" documentId="13_ncr:1_{0FE79269-F5BB-40EF-BD15-472687E773F1}" xr6:coauthVersionLast="45" xr6:coauthVersionMax="45" xr10:uidLastSave="{00000000-0000-0000-0000-000000000000}"/>
  <bookViews>
    <workbookView xWindow="-110" yWindow="-110" windowWidth="19420" windowHeight="10420"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6" i="4" l="1"/>
  <c r="C20" i="4" l="1"/>
  <c r="C19" i="4"/>
  <c r="C18" i="4"/>
  <c r="I13" i="4"/>
  <c r="J7" i="4"/>
  <c r="H13" i="4" l="1"/>
  <c r="G13" i="4"/>
  <c r="F19" i="4" l="1"/>
  <c r="F18" i="4"/>
  <c r="J8" i="4"/>
  <c r="F8" i="4" s="1"/>
  <c r="J9" i="4"/>
  <c r="F9" i="4" s="1"/>
  <c r="J10" i="4"/>
  <c r="F10" i="4" s="1"/>
  <c r="J11" i="4"/>
  <c r="F11" i="4" s="1"/>
  <c r="J12" i="4"/>
  <c r="F12" i="4" s="1"/>
  <c r="J13" i="4" l="1"/>
  <c r="F7" i="4"/>
  <c r="F13" i="4" s="1"/>
  <c r="G16" i="4" s="1"/>
  <c r="F20" i="4"/>
  <c r="G20" i="4" l="1"/>
  <c r="F21" i="4"/>
  <c r="H19" i="4"/>
  <c r="H18" i="4"/>
  <c r="G19" i="4" l="1"/>
  <c r="G18" i="4"/>
</calcChain>
</file>

<file path=xl/sharedStrings.xml><?xml version="1.0" encoding="utf-8"?>
<sst xmlns="http://schemas.openxmlformats.org/spreadsheetml/2006/main" count="51" uniqueCount="42">
  <si>
    <t>Total</t>
  </si>
  <si>
    <t>Q4</t>
  </si>
  <si>
    <t>Q1</t>
  </si>
  <si>
    <t>Q2</t>
  </si>
  <si>
    <t>Q3</t>
  </si>
  <si>
    <t>Large Grants</t>
  </si>
  <si>
    <t>How will  the money will be used?</t>
  </si>
  <si>
    <t>Total Budget Amount
[USD]</t>
  </si>
  <si>
    <t>Cost-Sharing</t>
  </si>
  <si>
    <t>Instructions:
- 
- 
-</t>
  </si>
  <si>
    <t>Total Applicant's Contribution
[USD]</t>
  </si>
  <si>
    <t>SUMMARY</t>
  </si>
  <si>
    <t>Amount in USD</t>
  </si>
  <si>
    <t>% of total Budget</t>
  </si>
  <si>
    <t>% of Applicant's Contribution</t>
  </si>
  <si>
    <t>Cost-sharing</t>
  </si>
  <si>
    <t xml:space="preserve">Total Project Budget </t>
  </si>
  <si>
    <t>Small Grants</t>
  </si>
  <si>
    <t>Up to 2 years (2017-2019)</t>
  </si>
  <si>
    <t>Up to 3 years (2017-2020)</t>
  </si>
  <si>
    <t>Sales by quarter</t>
  </si>
  <si>
    <t>For use in other tab</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</si>
  <si>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</si>
  <si>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</si>
  <si>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</si>
  <si>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</si>
  <si>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</si>
  <si>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UNCDF Grant Contribution 
[USD]</t>
  </si>
  <si>
    <t xml:space="preserve">Total UNCDF Grant Contribution </t>
  </si>
  <si>
    <t>Timeline</t>
  </si>
  <si>
    <t>Key Milestones</t>
  </si>
  <si>
    <t>Milestone 2</t>
  </si>
  <si>
    <t>Milestone 3</t>
  </si>
  <si>
    <t>Milestone 4</t>
  </si>
  <si>
    <t>Milestone 5</t>
  </si>
  <si>
    <t>Milestone 6</t>
  </si>
  <si>
    <t>Contribution Lead Applicant [USD]</t>
  </si>
  <si>
    <t>Other member of the consortium if applicable
[USD]</t>
  </si>
  <si>
    <t xml:space="preserve">1) Please fill in the yellow cells. The grey cells are prepopulated and should not be modified.
2) In Column C: provide a title for the different key milestones see an example in cell C7 . The milestones are the key results or outputs of your project.
3. In colum D include the indicative and foreseen timeline you do expect to attain that milestone.
4. Activities to attain each milestones  shall be described in column D. 
5) For each line, enter UNCDF contribution and the applicant's cash and in-kind contributions in columns F, G and H. All values must be in USD. Please round numbers to the nearest 100.
6. If you are in a consortium, indicate your costs and the one of the other applicants. Please remembers that those costs will have to be proved and reported in the financial reporting in order to issue the grant.
6) Before submitting please make sure that the information provided in the budget is adequate, that all totals are correct and that no error messages appear in the summary box.
</t>
  </si>
  <si>
    <t xml:space="preserve">Activity 1.1: Selection of an HCD expert
Activity 1.2: Focus Group and UX remote tests are organized with potential/current clients
Activity 1.3: Findings from HCD tests are collected and analysed
Activity 1.4: New features are integrated into the solutions in line with the HCD tests </t>
  </si>
  <si>
    <t>August- Octoer 2020</t>
  </si>
  <si>
    <r>
      <t xml:space="preserve">Milestone 1 </t>
    </r>
    <r>
      <rPr>
        <b/>
        <sz val="14"/>
        <color rgb="FFFF0000"/>
        <rFont val="Arial"/>
        <family val="2"/>
      </rPr>
      <t>Example</t>
    </r>
    <r>
      <rPr>
        <sz val="10"/>
        <color theme="4" tint="-0.249977111117893"/>
        <rFont val="Arial"/>
        <family val="2"/>
      </rPr>
      <t>: The Remittance solution is integrated with new features in line with the HCD Exercise conducted or/
 The business model of the new remittance shceme is finalised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</si>
</sst>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8"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sz val="12"/>
      <color rgb="FFFF0000"/>
      <name val="Arial"/>
      <family val="2"/>
    </font>
    <font>
      <sz val="19"/>
      <color theme="1"/>
      <name val="Calibri"/>
      <family val="2"/>
      <scheme val="minor"/>
    </font>
    <font>
      <sz val="11"/>
      <color theme="1"/>
      <name val="Calibri"/>
      <family val="2"/>
      <scheme val="minor"/>
    </font>
    <font>
      <sz val="10"/>
      <color theme="4" tint="-0.249977111117893"/>
      <name val="Arial"/>
      <family val="2"/>
    </font>
    <font>
      <sz val="12"/>
      <color theme="4" tint="-0.249977111117893"/>
      <name val="Arial"/>
      <family val="2"/>
    </font>
    <font>
      <b/>
      <sz val="14"/>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4" fillId="0" borderId="0"/>
    <xf numFmtId="0" fontId="24" fillId="0" borderId="0"/>
  </cellStyleXfs>
  <cellXfs count="100">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8"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167" fontId="8" fillId="6" borderId="21" xfId="1" applyNumberFormat="1" applyFont="1" applyFill="1" applyBorder="1" applyProtection="1">
      <protection locked="0"/>
    </xf>
    <xf numFmtId="0" fontId="8" fillId="5" borderId="23" xfId="0" applyFont="1" applyFill="1" applyBorder="1" applyAlignment="1">
      <alignment horizontal="center" vertical="center"/>
    </xf>
    <xf numFmtId="49" fontId="18" fillId="6" borderId="6" xfId="0" applyNumberFormat="1" applyFont="1" applyFill="1" applyBorder="1" applyAlignment="1" applyProtection="1">
      <alignment horizontal="left" vertical="top" wrapText="1"/>
      <protection locked="0"/>
    </xf>
    <xf numFmtId="49" fontId="18" fillId="6" borderId="7" xfId="0" applyNumberFormat="1" applyFont="1" applyFill="1" applyBorder="1" applyAlignment="1" applyProtection="1">
      <alignment vertical="top" wrapText="1"/>
      <protection locked="0"/>
    </xf>
    <xf numFmtId="168" fontId="8" fillId="5" borderId="23" xfId="1" applyNumberFormat="1" applyFont="1" applyFill="1" applyBorder="1"/>
    <xf numFmtId="168" fontId="8" fillId="6" borderId="23" xfId="1" applyNumberFormat="1" applyFont="1" applyFill="1" applyBorder="1" applyProtection="1">
      <protection locked="0"/>
    </xf>
    <xf numFmtId="168" fontId="8" fillId="6" borderId="6" xfId="1" applyNumberFormat="1" applyFont="1" applyFill="1" applyBorder="1" applyProtection="1">
      <protection locked="0"/>
    </xf>
    <xf numFmtId="168" fontId="8" fillId="6" borderId="2" xfId="1" applyNumberFormat="1" applyFont="1" applyFill="1" applyBorder="1" applyProtection="1">
      <protection locked="0"/>
    </xf>
    <xf numFmtId="168" fontId="8" fillId="5" borderId="7" xfId="1" applyNumberFormat="1" applyFont="1" applyFill="1" applyBorder="1"/>
    <xf numFmtId="0" fontId="19" fillId="2" borderId="0" xfId="0" applyFont="1" applyFill="1" applyBorder="1" applyAlignment="1">
      <alignment horizontal="right"/>
    </xf>
    <xf numFmtId="165" fontId="8" fillId="5" borderId="24" xfId="0" applyNumberFormat="1" applyFont="1" applyFill="1" applyBorder="1"/>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2" xfId="0" applyNumberFormat="1" applyFont="1" applyFill="1" applyBorder="1" applyAlignment="1">
      <alignment vertical="center"/>
    </xf>
    <xf numFmtId="10" fontId="9" fillId="4" borderId="22" xfId="2" applyNumberFormat="1" applyFont="1" applyFill="1" applyBorder="1" applyAlignment="1">
      <alignment horizontal="center" vertical="center"/>
    </xf>
    <xf numFmtId="0" fontId="21" fillId="4" borderId="32" xfId="0" applyFont="1" applyFill="1" applyBorder="1" applyAlignment="1">
      <alignment horizontal="center" vertical="center"/>
    </xf>
    <xf numFmtId="165" fontId="21" fillId="4" borderId="33" xfId="0" applyNumberFormat="1" applyFont="1" applyFill="1" applyBorder="1" applyAlignment="1">
      <alignment vertical="center"/>
    </xf>
    <xf numFmtId="9" fontId="22" fillId="4" borderId="33" xfId="2" applyFont="1" applyFill="1" applyBorder="1" applyAlignment="1">
      <alignment horizontal="center" vertical="center"/>
    </xf>
    <xf numFmtId="0" fontId="22" fillId="4" borderId="34" xfId="0" applyFont="1" applyFill="1" applyBorder="1" applyAlignment="1">
      <alignment horizontal="center" vertical="center"/>
    </xf>
    <xf numFmtId="0" fontId="21" fillId="8" borderId="17" xfId="0" applyFont="1" applyFill="1" applyBorder="1" applyAlignment="1">
      <alignment vertical="center"/>
    </xf>
    <xf numFmtId="0" fontId="21" fillId="8" borderId="0" xfId="0" applyFont="1" applyFill="1" applyBorder="1" applyAlignment="1">
      <alignment vertical="center"/>
    </xf>
    <xf numFmtId="10" fontId="21" fillId="4" borderId="33" xfId="2" applyNumberFormat="1" applyFont="1" applyFill="1" applyBorder="1" applyAlignment="1">
      <alignment horizontal="center" vertical="center"/>
    </xf>
    <xf numFmtId="10" fontId="9" fillId="4" borderId="34" xfId="2" applyNumberFormat="1" applyFont="1" applyFill="1" applyBorder="1" applyAlignment="1">
      <alignment horizontal="center" vertical="center"/>
    </xf>
    <xf numFmtId="165" fontId="8" fillId="4" borderId="22" xfId="0" applyNumberFormat="1" applyFont="1" applyFill="1" applyBorder="1" applyAlignment="1">
      <alignment vertical="center"/>
    </xf>
    <xf numFmtId="10" fontId="8" fillId="4" borderId="22" xfId="2" applyNumberFormat="1" applyFont="1" applyFill="1" applyBorder="1" applyAlignment="1">
      <alignment horizontal="center" vertical="center"/>
    </xf>
    <xf numFmtId="10" fontId="14" fillId="4" borderId="32" xfId="2" applyNumberFormat="1" applyFont="1" applyFill="1" applyBorder="1" applyAlignment="1">
      <alignment horizontal="center" vertical="center"/>
    </xf>
    <xf numFmtId="0" fontId="14" fillId="4" borderId="30" xfId="0" applyFont="1" applyFill="1" applyBorder="1" applyAlignment="1">
      <alignment vertical="center"/>
    </xf>
    <xf numFmtId="0" fontId="8" fillId="4" borderId="31" xfId="0" applyFont="1" applyFill="1" applyBorder="1" applyAlignment="1">
      <alignment vertical="center"/>
    </xf>
    <xf numFmtId="165" fontId="14" fillId="4" borderId="2" xfId="1" applyNumberFormat="1" applyFont="1" applyFill="1" applyBorder="1" applyAlignment="1">
      <alignment vertical="center"/>
    </xf>
    <xf numFmtId="10" fontId="14" fillId="4" borderId="22" xfId="2" applyNumberFormat="1" applyFont="1" applyFill="1" applyBorder="1" applyAlignment="1">
      <alignment horizontal="center" vertical="center"/>
    </xf>
    <xf numFmtId="0" fontId="8" fillId="4" borderId="32" xfId="0" applyFont="1" applyFill="1" applyBorder="1" applyAlignment="1">
      <alignment horizontal="center" vertical="center"/>
    </xf>
    <xf numFmtId="165" fontId="14" fillId="4" borderId="25" xfId="1" applyNumberFormat="1" applyFont="1" applyFill="1" applyBorder="1" applyAlignment="1">
      <alignment vertical="center"/>
    </xf>
    <xf numFmtId="9" fontId="8" fillId="4" borderId="25" xfId="2" applyFont="1" applyFill="1" applyBorder="1" applyAlignment="1">
      <alignment horizontal="center" vertical="center"/>
    </xf>
    <xf numFmtId="0" fontId="8" fillId="4" borderId="38" xfId="0" applyFont="1" applyFill="1" applyBorder="1" applyAlignment="1">
      <alignment horizontal="center" vertical="center"/>
    </xf>
    <xf numFmtId="0" fontId="8" fillId="5" borderId="28" xfId="0" applyFont="1" applyFill="1" applyBorder="1" applyAlignment="1" applyProtection="1">
      <alignment wrapText="1"/>
      <protection hidden="1"/>
    </xf>
    <xf numFmtId="0" fontId="8" fillId="9" borderId="3" xfId="0" applyFont="1" applyFill="1" applyBorder="1" applyProtection="1">
      <protection hidden="1"/>
    </xf>
    <xf numFmtId="166" fontId="8" fillId="9" borderId="11" xfId="1" applyFont="1" applyFill="1" applyBorder="1" applyProtection="1">
      <protection hidden="1"/>
    </xf>
    <xf numFmtId="166" fontId="8" fillId="9" borderId="5" xfId="1" applyFont="1" applyFill="1" applyBorder="1" applyProtection="1">
      <protection hidden="1"/>
    </xf>
    <xf numFmtId="0" fontId="8" fillId="5" borderId="36" xfId="0" applyFont="1" applyFill="1" applyBorder="1" applyAlignment="1" applyProtection="1">
      <alignment wrapText="1"/>
      <protection hidden="1"/>
    </xf>
    <xf numFmtId="0" fontId="8" fillId="9" borderId="8" xfId="0" applyFont="1" applyFill="1" applyBorder="1" applyProtection="1">
      <protection hidden="1"/>
    </xf>
    <xf numFmtId="166" fontId="8" fillId="9" borderId="16" xfId="1" applyFont="1" applyFill="1" applyBorder="1" applyProtection="1">
      <protection hidden="1"/>
    </xf>
    <xf numFmtId="166" fontId="8" fillId="9" borderId="9" xfId="1" applyFont="1" applyFill="1" applyBorder="1" applyProtection="1">
      <protection hidden="1"/>
    </xf>
    <xf numFmtId="0" fontId="23" fillId="0" borderId="0" xfId="0" applyFont="1"/>
    <xf numFmtId="0" fontId="18" fillId="6" borderId="7" xfId="0" applyFont="1" applyFill="1" applyBorder="1" applyAlignment="1" applyProtection="1">
      <alignment vertical="top" wrapText="1"/>
      <protection locked="0"/>
    </xf>
    <xf numFmtId="168" fontId="8" fillId="6" borderId="23" xfId="1" applyNumberFormat="1" applyFont="1" applyFill="1" applyBorder="1" applyAlignment="1" applyProtection="1">
      <alignment wrapText="1"/>
      <protection locked="0"/>
    </xf>
    <xf numFmtId="169" fontId="0" fillId="0" borderId="0" xfId="98" applyNumberFormat="1" applyFont="1"/>
    <xf numFmtId="49" fontId="18" fillId="6" borderId="35" xfId="0" applyNumberFormat="1" applyFont="1" applyFill="1" applyBorder="1" applyAlignment="1" applyProtection="1">
      <alignment horizontal="left" vertical="top" wrapText="1"/>
      <protection locked="0"/>
    </xf>
    <xf numFmtId="0" fontId="14" fillId="4" borderId="31" xfId="0" applyFont="1" applyFill="1" applyBorder="1" applyAlignment="1">
      <alignment vertical="center"/>
    </xf>
    <xf numFmtId="0" fontId="8" fillId="2" borderId="0" xfId="0" applyFont="1" applyFill="1" applyAlignment="1">
      <alignment horizontal="left"/>
    </xf>
    <xf numFmtId="49" fontId="25" fillId="6" borderId="6" xfId="0" applyNumberFormat="1" applyFont="1" applyFill="1" applyBorder="1" applyAlignment="1" applyProtection="1">
      <alignment horizontal="left" vertical="top" wrapText="1"/>
      <protection locked="0"/>
    </xf>
    <xf numFmtId="49" fontId="25" fillId="6" borderId="31" xfId="0" applyNumberFormat="1" applyFont="1" applyFill="1" applyBorder="1" applyAlignment="1" applyProtection="1">
      <alignment horizontal="center" vertical="center" wrapText="1"/>
      <protection locked="0"/>
    </xf>
    <xf numFmtId="49" fontId="25" fillId="6" borderId="20" xfId="0" applyNumberFormat="1" applyFont="1" applyFill="1" applyBorder="1" applyAlignment="1" applyProtection="1">
      <alignment vertical="top" wrapText="1"/>
      <protection locked="0"/>
    </xf>
    <xf numFmtId="168" fontId="26" fillId="5" borderId="21" xfId="1" applyNumberFormat="1" applyFont="1" applyFill="1" applyBorder="1"/>
    <xf numFmtId="167" fontId="26" fillId="6" borderId="21" xfId="1" applyNumberFormat="1" applyFont="1" applyFill="1" applyBorder="1" applyProtection="1">
      <protection locked="0"/>
    </xf>
    <xf numFmtId="168" fontId="26" fillId="6" borderId="19" xfId="1" applyNumberFormat="1" applyFont="1" applyFill="1" applyBorder="1" applyProtection="1">
      <protection locked="0"/>
    </xf>
    <xf numFmtId="168" fontId="26" fillId="6" borderId="22" xfId="1" applyNumberFormat="1" applyFont="1" applyFill="1" applyBorder="1" applyProtection="1">
      <protection locked="0"/>
    </xf>
    <xf numFmtId="168" fontId="26" fillId="5" borderId="20" xfId="1" applyNumberFormat="1" applyFont="1" applyFill="1" applyBorder="1"/>
    <xf numFmtId="0" fontId="14" fillId="5" borderId="3"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17" xfId="0" applyFont="1" applyFill="1" applyBorder="1" applyAlignment="1">
      <alignment horizontal="left" vertical="center"/>
    </xf>
    <xf numFmtId="0" fontId="10" fillId="4" borderId="0" xfId="0" applyFont="1" applyFill="1" applyBorder="1" applyAlignment="1">
      <alignment horizontal="left" vertical="center"/>
    </xf>
    <xf numFmtId="0" fontId="14" fillId="5" borderId="8" xfId="0" applyFont="1" applyFill="1" applyBorder="1" applyAlignment="1">
      <alignment horizontal="center" vertical="center" wrapText="1"/>
    </xf>
    <xf numFmtId="0" fontId="19" fillId="4" borderId="36" xfId="0" applyFont="1" applyFill="1" applyBorder="1" applyAlignment="1">
      <alignment horizontal="left" vertical="center"/>
    </xf>
    <xf numFmtId="0" fontId="19" fillId="4" borderId="37" xfId="0" applyFont="1" applyFill="1" applyBorder="1" applyAlignment="1">
      <alignment horizontal="left" vertical="center"/>
    </xf>
    <xf numFmtId="0" fontId="15" fillId="7" borderId="12" xfId="0" applyFont="1" applyFill="1" applyBorder="1" applyAlignment="1">
      <alignment horizontal="center" vertical="top" wrapText="1"/>
    </xf>
    <xf numFmtId="0" fontId="15" fillId="7" borderId="13" xfId="0" applyFont="1" applyFill="1" applyBorder="1" applyAlignment="1">
      <alignment horizontal="center" vertical="top" wrapText="1"/>
    </xf>
    <xf numFmtId="0" fontId="15" fillId="7" borderId="14" xfId="0" applyFont="1" applyFill="1" applyBorder="1" applyAlignment="1">
      <alignment horizontal="center" vertical="top" wrapText="1"/>
    </xf>
    <xf numFmtId="0" fontId="17" fillId="7" borderId="17"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7" borderId="26"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27" xfId="0" applyFont="1" applyFill="1" applyBorder="1" applyAlignment="1">
      <alignment horizontal="left" vertical="top" wrapText="1"/>
    </xf>
    <xf numFmtId="0" fontId="11" fillId="4" borderId="28" xfId="0" applyFont="1" applyFill="1" applyBorder="1" applyAlignment="1">
      <alignment horizontal="left" vertical="center"/>
    </xf>
    <xf numFmtId="0" fontId="11" fillId="4" borderId="29" xfId="0" applyFont="1" applyFill="1" applyBorder="1" applyAlignment="1">
      <alignment horizontal="left" vertical="center"/>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cent" xfId="2" builtinId="5"/>
    <cellStyle name="Percent 2" xfId="6" xr:uid="{00000000-0005-0000-0000-000065000000}"/>
    <cellStyle name="Percent 3" xfId="7" xr:uid="{00000000-0005-0000-0000-000066000000}"/>
  </cellStyles>
  <dxfs count="1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2</xdr:col>
      <xdr:colOff>720000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view="pageBreakPreview" topLeftCell="C1" zoomScale="60" zoomScaleNormal="100" workbookViewId="0">
      <selection activeCell="F7" sqref="F7:G7"/>
    </sheetView>
  </sheetViews>
  <sheetFormatPr defaultColWidth="10.83203125" defaultRowHeight="15.5" x14ac:dyDescent="0.35"/>
  <cols>
    <col min="1" max="1" width="1.83203125" style="5" customWidth="1"/>
    <col min="2" max="2" width="3.5" style="5" bestFit="1" customWidth="1"/>
    <col min="3" max="4" width="27.33203125" style="5" customWidth="1"/>
    <col min="5" max="5" width="44.33203125" style="5" customWidth="1"/>
    <col min="6" max="6" width="15.33203125" style="5" bestFit="1" customWidth="1"/>
    <col min="7" max="7" width="15.6640625" style="5" customWidth="1"/>
    <col min="8" max="8" width="22" style="5" customWidth="1"/>
    <col min="9" max="9" width="20.83203125" style="5" customWidth="1"/>
    <col min="10" max="10" width="17.33203125" style="5" customWidth="1"/>
    <col min="11" max="11" width="1.83203125" style="5" customWidth="1"/>
    <col min="12" max="12" width="17.6640625" style="5" customWidth="1"/>
    <col min="13" max="14" width="10.83203125" style="5"/>
    <col min="15" max="15" width="16" style="5" customWidth="1"/>
    <col min="16" max="16384" width="10.83203125" style="5"/>
  </cols>
  <sheetData>
    <row r="1" spans="2:15" ht="10" customHeight="1" x14ac:dyDescent="0.35"/>
    <row r="2" spans="2:15" ht="22" customHeight="1" x14ac:dyDescent="0.35"/>
    <row r="3" spans="2:15" ht="46" customHeight="1" x14ac:dyDescent="0.35">
      <c r="D3" s="65"/>
    </row>
    <row r="4" spans="2:15" s="6" customFormat="1" ht="8" customHeight="1" thickBot="1" x14ac:dyDescent="0.4">
      <c r="C4" s="7"/>
      <c r="D4" s="7"/>
      <c r="E4" s="8"/>
      <c r="F4" s="8"/>
      <c r="G4" s="9"/>
      <c r="H4" s="9"/>
      <c r="I4" s="9"/>
      <c r="J4" s="9"/>
    </row>
    <row r="5" spans="2:15" s="6" customFormat="1" ht="18" customHeight="1" x14ac:dyDescent="0.35">
      <c r="B5" s="10"/>
      <c r="C5" s="74" t="s">
        <v>30</v>
      </c>
      <c r="D5" s="74" t="s">
        <v>29</v>
      </c>
      <c r="E5" s="74" t="s">
        <v>6</v>
      </c>
      <c r="F5" s="96" t="s">
        <v>7</v>
      </c>
      <c r="G5" s="96" t="s">
        <v>27</v>
      </c>
      <c r="H5" s="74" t="s">
        <v>8</v>
      </c>
      <c r="I5" s="75"/>
      <c r="J5" s="76"/>
      <c r="L5" s="82" t="s">
        <v>9</v>
      </c>
      <c r="M5" s="83"/>
      <c r="N5" s="83"/>
      <c r="O5" s="84"/>
    </row>
    <row r="6" spans="2:15" ht="45" customHeight="1" thickBot="1" x14ac:dyDescent="0.4">
      <c r="B6" s="11"/>
      <c r="C6" s="95"/>
      <c r="D6" s="79"/>
      <c r="E6" s="79"/>
      <c r="F6" s="97"/>
      <c r="G6" s="97"/>
      <c r="H6" s="12" t="s">
        <v>36</v>
      </c>
      <c r="I6" s="13" t="s">
        <v>37</v>
      </c>
      <c r="J6" s="14" t="s">
        <v>10</v>
      </c>
      <c r="L6" s="85" t="s">
        <v>38</v>
      </c>
      <c r="M6" s="86"/>
      <c r="N6" s="86"/>
      <c r="O6" s="87"/>
    </row>
    <row r="7" spans="2:15" ht="95" customHeight="1" x14ac:dyDescent="0.35">
      <c r="B7" s="15">
        <v>1</v>
      </c>
      <c r="C7" s="66" t="s">
        <v>41</v>
      </c>
      <c r="D7" s="67" t="s">
        <v>40</v>
      </c>
      <c r="E7" s="68" t="s">
        <v>39</v>
      </c>
      <c r="F7" s="69">
        <f t="shared" ref="F7:F12" si="0">G7+J7</f>
        <v>20500</v>
      </c>
      <c r="G7" s="70">
        <v>15000</v>
      </c>
      <c r="H7" s="71">
        <v>4500</v>
      </c>
      <c r="I7" s="72">
        <v>1000</v>
      </c>
      <c r="J7" s="73">
        <f t="shared" ref="J7:J12" si="1">I7+H7</f>
        <v>5500</v>
      </c>
      <c r="L7" s="85"/>
      <c r="M7" s="86"/>
      <c r="N7" s="86"/>
      <c r="O7" s="87"/>
    </row>
    <row r="8" spans="2:15" ht="60" customHeight="1" x14ac:dyDescent="0.35">
      <c r="B8" s="17">
        <v>2</v>
      </c>
      <c r="C8" s="18" t="s">
        <v>31</v>
      </c>
      <c r="D8" s="63"/>
      <c r="E8" s="19" t="s">
        <v>26</v>
      </c>
      <c r="F8" s="20">
        <f t="shared" si="0"/>
        <v>0</v>
      </c>
      <c r="G8" s="16"/>
      <c r="H8" s="22"/>
      <c r="I8" s="23"/>
      <c r="J8" s="24">
        <f t="shared" si="1"/>
        <v>0</v>
      </c>
      <c r="L8" s="85"/>
      <c r="M8" s="86"/>
      <c r="N8" s="86"/>
      <c r="O8" s="87"/>
    </row>
    <row r="9" spans="2:15" ht="60" customHeight="1" x14ac:dyDescent="0.35">
      <c r="B9" s="17">
        <v>3</v>
      </c>
      <c r="C9" s="18" t="s">
        <v>32</v>
      </c>
      <c r="D9" s="63"/>
      <c r="E9" s="19" t="s">
        <v>25</v>
      </c>
      <c r="F9" s="20">
        <f t="shared" si="0"/>
        <v>0</v>
      </c>
      <c r="G9" s="21"/>
      <c r="H9" s="22"/>
      <c r="I9" s="23"/>
      <c r="J9" s="24">
        <f t="shared" si="1"/>
        <v>0</v>
      </c>
      <c r="L9" s="85"/>
      <c r="M9" s="86"/>
      <c r="N9" s="86"/>
      <c r="O9" s="87"/>
    </row>
    <row r="10" spans="2:15" ht="60" customHeight="1" x14ac:dyDescent="0.35">
      <c r="B10" s="17">
        <v>4</v>
      </c>
      <c r="C10" s="18" t="s">
        <v>33</v>
      </c>
      <c r="D10" s="63"/>
      <c r="E10" s="19" t="s">
        <v>24</v>
      </c>
      <c r="F10" s="20">
        <f t="shared" si="0"/>
        <v>0</v>
      </c>
      <c r="G10" s="21"/>
      <c r="H10" s="22"/>
      <c r="I10" s="23"/>
      <c r="J10" s="24">
        <f t="shared" si="1"/>
        <v>0</v>
      </c>
      <c r="L10" s="85"/>
      <c r="M10" s="86"/>
      <c r="N10" s="86"/>
      <c r="O10" s="87"/>
    </row>
    <row r="11" spans="2:15" ht="60" customHeight="1" x14ac:dyDescent="0.35">
      <c r="B11" s="17">
        <v>5</v>
      </c>
      <c r="C11" s="18" t="s">
        <v>34</v>
      </c>
      <c r="D11" s="63"/>
      <c r="E11" s="60" t="s">
        <v>23</v>
      </c>
      <c r="F11" s="20">
        <f t="shared" si="0"/>
        <v>0</v>
      </c>
      <c r="G11" s="21"/>
      <c r="H11" s="22"/>
      <c r="I11" s="23"/>
      <c r="J11" s="24">
        <f t="shared" si="1"/>
        <v>0</v>
      </c>
      <c r="L11" s="85"/>
      <c r="M11" s="86"/>
      <c r="N11" s="86"/>
      <c r="O11" s="87"/>
    </row>
    <row r="12" spans="2:15" ht="60" customHeight="1" x14ac:dyDescent="0.35">
      <c r="B12" s="17">
        <v>6</v>
      </c>
      <c r="C12" s="18" t="s">
        <v>35</v>
      </c>
      <c r="D12" s="63"/>
      <c r="E12" s="19" t="s">
        <v>22</v>
      </c>
      <c r="F12" s="20">
        <f t="shared" si="0"/>
        <v>0</v>
      </c>
      <c r="G12" s="61"/>
      <c r="H12" s="22"/>
      <c r="I12" s="23"/>
      <c r="J12" s="24">
        <f t="shared" si="1"/>
        <v>0</v>
      </c>
      <c r="L12" s="85"/>
      <c r="M12" s="86"/>
      <c r="N12" s="86"/>
      <c r="O12" s="87"/>
    </row>
    <row r="13" spans="2:15" ht="21" customHeight="1" thickBot="1" x14ac:dyDescent="0.45">
      <c r="B13" s="11"/>
      <c r="C13" s="11"/>
      <c r="D13" s="11"/>
      <c r="E13" s="25" t="s">
        <v>0</v>
      </c>
      <c r="F13" s="26">
        <f>SUM(F7:F12)</f>
        <v>20500</v>
      </c>
      <c r="G13" s="26">
        <f>SUM(G7:G12)</f>
        <v>15000</v>
      </c>
      <c r="H13" s="26">
        <f t="shared" ref="H13:J13" si="2">SUM(H7:H12)</f>
        <v>4500</v>
      </c>
      <c r="I13" s="26">
        <f t="shared" si="2"/>
        <v>1000</v>
      </c>
      <c r="J13" s="26">
        <f t="shared" si="2"/>
        <v>5500</v>
      </c>
      <c r="L13" s="88"/>
      <c r="M13" s="89"/>
      <c r="N13" s="89"/>
      <c r="O13" s="90"/>
    </row>
    <row r="14" spans="2:15" ht="8" customHeight="1" thickBot="1" x14ac:dyDescent="0.4"/>
    <row r="15" spans="2:15" s="6" customFormat="1" ht="42" customHeight="1" x14ac:dyDescent="0.35">
      <c r="C15" s="91" t="s">
        <v>11</v>
      </c>
      <c r="D15" s="92"/>
      <c r="E15" s="92"/>
      <c r="F15" s="27" t="s">
        <v>12</v>
      </c>
      <c r="G15" s="28" t="s">
        <v>13</v>
      </c>
      <c r="H15" s="29" t="s">
        <v>14</v>
      </c>
    </row>
    <row r="16" spans="2:15" s="6" customFormat="1" ht="45" customHeight="1" x14ac:dyDescent="0.35">
      <c r="C16" s="93" t="s">
        <v>28</v>
      </c>
      <c r="D16" s="94"/>
      <c r="E16" s="94"/>
      <c r="F16" s="30">
        <f>G13</f>
        <v>15000</v>
      </c>
      <c r="G16" s="31">
        <f>F16/F13</f>
        <v>0.73170731707317072</v>
      </c>
      <c r="H16" s="32"/>
    </row>
    <row r="17" spans="3:12" s="6" customFormat="1" ht="27" customHeight="1" x14ac:dyDescent="0.35">
      <c r="C17" s="77" t="s">
        <v>15</v>
      </c>
      <c r="D17" s="78"/>
      <c r="E17" s="78"/>
      <c r="F17" s="33"/>
      <c r="G17" s="34"/>
      <c r="H17" s="35"/>
    </row>
    <row r="18" spans="3:12" s="6" customFormat="1" x14ac:dyDescent="0.35">
      <c r="C18" s="36" t="str">
        <f>H6</f>
        <v>Contribution Lead Applicant [USD]</v>
      </c>
      <c r="D18" s="37"/>
      <c r="E18" s="37"/>
      <c r="F18" s="33">
        <f>H13</f>
        <v>4500</v>
      </c>
      <c r="G18" s="38">
        <f>F18/F21</f>
        <v>0.21951219512195122</v>
      </c>
      <c r="H18" s="39">
        <f>F18/F20</f>
        <v>0.81818181818181823</v>
      </c>
    </row>
    <row r="19" spans="3:12" s="6" customFormat="1" x14ac:dyDescent="0.35">
      <c r="C19" s="36" t="str">
        <f>I6</f>
        <v>Other member of the consortium if applicable
[USD]</v>
      </c>
      <c r="D19" s="37"/>
      <c r="E19" s="37"/>
      <c r="F19" s="40">
        <f>I13</f>
        <v>1000</v>
      </c>
      <c r="G19" s="41">
        <f>F19/F21</f>
        <v>4.878048780487805E-2</v>
      </c>
      <c r="H19" s="42">
        <f>F19/F20</f>
        <v>0.18181818181818182</v>
      </c>
    </row>
    <row r="20" spans="3:12" s="6" customFormat="1" x14ac:dyDescent="0.35">
      <c r="C20" s="43" t="str">
        <f>J6</f>
        <v>Total Applicant's Contribution
[USD]</v>
      </c>
      <c r="D20" s="64"/>
      <c r="E20" s="44"/>
      <c r="F20" s="45">
        <f>F19+F18</f>
        <v>5500</v>
      </c>
      <c r="G20" s="46">
        <f>F20/F13</f>
        <v>0.26829268292682928</v>
      </c>
      <c r="H20" s="47"/>
    </row>
    <row r="21" spans="3:12" s="6" customFormat="1" ht="26" customHeight="1" thickBot="1" x14ac:dyDescent="0.4">
      <c r="C21" s="80" t="s">
        <v>16</v>
      </c>
      <c r="D21" s="81"/>
      <c r="E21" s="81"/>
      <c r="F21" s="48">
        <f>F20+F16</f>
        <v>20500</v>
      </c>
      <c r="G21" s="49"/>
      <c r="H21" s="50"/>
    </row>
    <row r="22" spans="3:12" x14ac:dyDescent="0.35">
      <c r="E22" s="11"/>
      <c r="F22" s="11"/>
      <c r="G22" s="11"/>
      <c r="H22" s="11"/>
      <c r="I22" s="11"/>
      <c r="J22" s="11"/>
      <c r="K22" s="11"/>
      <c r="L22" s="11"/>
    </row>
    <row r="46" spans="3:7" hidden="1" x14ac:dyDescent="0.35">
      <c r="C46" s="51" t="s">
        <v>17</v>
      </c>
      <c r="D46" s="51"/>
      <c r="E46" s="52" t="s">
        <v>18</v>
      </c>
      <c r="F46" s="53">
        <v>50000</v>
      </c>
      <c r="G46" s="54">
        <v>75000</v>
      </c>
    </row>
    <row r="47" spans="3:7" ht="16" hidden="1" thickBot="1" x14ac:dyDescent="0.4">
      <c r="C47" s="55" t="s">
        <v>5</v>
      </c>
      <c r="D47" s="55"/>
      <c r="E47" s="56" t="s">
        <v>19</v>
      </c>
      <c r="F47" s="57">
        <v>75000</v>
      </c>
      <c r="G47" s="58">
        <v>150000</v>
      </c>
    </row>
  </sheetData>
  <mergeCells count="12">
    <mergeCell ref="H5:J5"/>
    <mergeCell ref="C17:E17"/>
    <mergeCell ref="D5:D6"/>
    <mergeCell ref="C21:E21"/>
    <mergeCell ref="L5:O5"/>
    <mergeCell ref="L6:O13"/>
    <mergeCell ref="C15:E15"/>
    <mergeCell ref="C16:E16"/>
    <mergeCell ref="C5:C6"/>
    <mergeCell ref="E5:E6"/>
    <mergeCell ref="F5:F6"/>
    <mergeCell ref="G5:G6"/>
  </mergeCells>
  <conditionalFormatting sqref="I19">
    <cfRule type="containsText" dxfId="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8" priority="3" operator="between">
      <formula>#REF!</formula>
      <formula>#REF!</formula>
    </cfRule>
    <cfRule type="cellIs" dxfId="7" priority="10" operator="notBetween">
      <formula>#REF!</formula>
      <formula>#REF!</formula>
    </cfRule>
  </conditionalFormatting>
  <conditionalFormatting sqref="I16">
    <cfRule type="containsText" dxfId="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4" priority="1" operator="greaterThanOrEqual">
      <formula>0.4</formula>
    </cfRule>
    <cfRule type="cellIs" dxfId="3" priority="7" operator="lessThan">
      <formula>0.4</formula>
    </cfRule>
  </conditionalFormatting>
  <conditionalFormatting sqref="I18:I20 I16">
    <cfRule type="containsText" dxfId="2" priority="6" operator="containsText" text="OK">
      <formula>NOT(ISERROR(SEARCH("OK",I16)))</formula>
    </cfRule>
  </conditionalFormatting>
  <conditionalFormatting sqref="G18">
    <cfRule type="cellIs" dxfId="1" priority="2" operator="greaterThanOrEqual">
      <formula>0.2</formula>
    </cfRule>
    <cfRule type="cellIs" dxfId="0"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scale="47"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x14ac:dyDescent="0.35"/>
  <cols>
    <col min="1" max="1" width="2.83203125" customWidth="1"/>
  </cols>
  <sheetData>
    <row r="1" spans="1:14" ht="24.5" x14ac:dyDescent="0.55000000000000004">
      <c r="A1" s="59" t="s">
        <v>20</v>
      </c>
    </row>
    <row r="2" spans="1:14" x14ac:dyDescent="0.35">
      <c r="A2" t="s">
        <v>21</v>
      </c>
    </row>
    <row r="3" spans="1:14" x14ac:dyDescent="0.35">
      <c r="B3" s="98">
        <v>2017</v>
      </c>
      <c r="C3" s="99">
        <v>2018</v>
      </c>
      <c r="D3" s="99"/>
      <c r="E3" s="99"/>
      <c r="F3" s="99"/>
      <c r="G3" s="98">
        <v>2019</v>
      </c>
      <c r="H3" s="98"/>
      <c r="I3" s="98"/>
      <c r="J3" s="98"/>
      <c r="K3" s="99">
        <v>2020</v>
      </c>
      <c r="L3" s="99"/>
      <c r="M3" s="99"/>
      <c r="N3" s="99"/>
    </row>
    <row r="4" spans="1:14" x14ac:dyDescent="0.35">
      <c r="B4" s="98"/>
      <c r="C4" s="99"/>
      <c r="D4" s="99"/>
      <c r="E4" s="99"/>
      <c r="F4" s="99"/>
      <c r="G4" s="98"/>
      <c r="H4" s="98"/>
      <c r="I4" s="98"/>
      <c r="J4" s="98"/>
      <c r="K4" s="99"/>
      <c r="L4" s="99"/>
      <c r="M4" s="99"/>
      <c r="N4" s="99"/>
    </row>
    <row r="5" spans="1:14" x14ac:dyDescent="0.35">
      <c r="B5" s="1" t="s">
        <v>1</v>
      </c>
      <c r="C5" s="2" t="s">
        <v>2</v>
      </c>
      <c r="D5" s="2" t="s">
        <v>3</v>
      </c>
      <c r="E5" s="2" t="s">
        <v>4</v>
      </c>
      <c r="F5" s="2" t="s">
        <v>1</v>
      </c>
      <c r="G5" s="1" t="s">
        <v>2</v>
      </c>
      <c r="H5" s="1" t="s">
        <v>3</v>
      </c>
      <c r="I5" s="1" t="s">
        <v>4</v>
      </c>
      <c r="J5" s="1" t="s">
        <v>1</v>
      </c>
      <c r="K5" s="2" t="s">
        <v>2</v>
      </c>
      <c r="L5" s="2" t="s">
        <v>3</v>
      </c>
      <c r="M5" s="2" t="s">
        <v>4</v>
      </c>
      <c r="N5" s="2" t="s">
        <v>1</v>
      </c>
    </row>
    <row r="6" spans="1:14" x14ac:dyDescent="0.35">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35">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35">
      <c r="B8" s="62">
        <v>134.61538461538461</v>
      </c>
      <c r="C8" s="62">
        <v>242.30769230769232</v>
      </c>
      <c r="D8" s="62">
        <v>363.46153846153851</v>
      </c>
      <c r="E8" s="62">
        <v>446.38439046333787</v>
      </c>
      <c r="F8" s="62">
        <v>705.92105263157896</v>
      </c>
      <c r="G8" s="62">
        <v>1149.3421052631581</v>
      </c>
      <c r="H8" s="62">
        <v>1592.7631578947369</v>
      </c>
      <c r="I8" s="62">
        <v>2036.1842105263154</v>
      </c>
      <c r="J8" s="62">
        <v>2479.6052631578941</v>
      </c>
      <c r="K8" s="62">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VersionID Value="https://cws.connectedpdf.com/cVersionID/700DF18A968FD634FA657C12084E9C58~CB31F842599411E7B1935D8EFFFB6DE839D1AE90C7E1A8C0-05EF8BEDB5FE1B15-AD210431ABE8B99AFDD98600"/>
</file>

<file path=customXml/item3.xml><?xml version="1.0" encoding="utf-8"?>
<DocID Value="https://cws.connectedpdf.com/cDocID/700DF18A968FD634FA657C12084E9C58~CB2FFBE6599411E7B1935D8EFFFB6DE839D1E2BDADE863FA-C20321F63A70781A-E8CF8C9E307A9FCB6FED8600"/>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05C409-32BA-4D52-B1E9-29500FD7FD76}">
  <ds:schemaRefs/>
</ds:datastoreItem>
</file>

<file path=customXml/itemProps3.xml><?xml version="1.0" encoding="utf-8"?>
<ds:datastoreItem xmlns:ds="http://schemas.openxmlformats.org/officeDocument/2006/customXml" ds:itemID="{6994F356-A8B9-4CFD-9660-D96331E74E55}">
  <ds:schemaRefs/>
</ds:datastoreItem>
</file>

<file path=customXml/itemProps4.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CE1B51F3-71AD-454B-94EF-3F7E255FE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Luis Calvo</cp:lastModifiedBy>
  <cp:lastPrinted>2017-06-25T10:55:24Z</cp:lastPrinted>
  <dcterms:created xsi:type="dcterms:W3CDTF">2017-05-21T20:35:22Z</dcterms:created>
  <dcterms:modified xsi:type="dcterms:W3CDTF">2020-08-18T13:11:09Z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