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lleoni/Documents/UNCDF/RFA/DRC /"/>
    </mc:Choice>
  </mc:AlternateContent>
  <xr:revisionPtr revIDLastSave="0" documentId="13_ncr:1_{6CCA5C07-A9EB-0A43-9FA8-2AF1EA211B30}" xr6:coauthVersionLast="45" xr6:coauthVersionMax="45" xr10:uidLastSave="{00000000-0000-0000-0000-000000000000}"/>
  <bookViews>
    <workbookView xWindow="0" yWindow="0" windowWidth="28800" windowHeight="18000" tabRatio="768" activeTab="1" xr2:uid="{00000000-000D-0000-FFFF-FFFF00000000}"/>
  </bookViews>
  <sheets>
    <sheet name="Annex 4 - Plan de travail" sheetId="2" r:id="rId1"/>
    <sheet name="Annex 5 - Budget du projet" sheetId="4" r:id="rId2"/>
    <sheet name="Back-up - Quarterly sales" sheetId="11" state="hidden" r:id="rId3"/>
  </sheets>
  <definedNames>
    <definedName name="cccdd">#REF!</definedName>
    <definedName name="dddddddddddddddddddddddddddddddd">#REF!</definedName>
    <definedName name="Enddate">#REF!</definedName>
    <definedName name="ontrack">#REF!</definedName>
    <definedName name="progress">#REF!</definedName>
    <definedName name="progress2">#REF!</definedName>
    <definedName name="rr">#REF!</definedName>
    <definedName name="rrr">#REF!</definedName>
    <definedName name="Startdate">#REF!</definedName>
    <definedName name="Startdate1">#REF!</definedName>
    <definedName name="startdate2">#REF!</definedName>
    <definedName name="Startdate3">#REF!</definedName>
    <definedName name="x">#REF!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4" l="1"/>
  <c r="G20" i="4"/>
  <c r="F22" i="4"/>
  <c r="G17" i="4"/>
  <c r="F21" i="4"/>
  <c r="F20" i="4"/>
  <c r="F19" i="4"/>
  <c r="M8" i="4"/>
  <c r="M9" i="4"/>
  <c r="M10" i="4"/>
  <c r="M11" i="4"/>
  <c r="M12" i="4"/>
  <c r="M13" i="4"/>
  <c r="K14" i="4"/>
  <c r="L14" i="4"/>
  <c r="M14" i="4" l="1"/>
  <c r="H7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I14" i="4"/>
  <c r="H14" i="4"/>
  <c r="G14" i="4"/>
  <c r="F17" i="4" s="1"/>
  <c r="J8" i="4"/>
  <c r="F8" i="4" s="1"/>
  <c r="J9" i="4"/>
  <c r="F9" i="4" s="1"/>
  <c r="J10" i="4"/>
  <c r="F10" i="4" s="1"/>
  <c r="J11" i="4"/>
  <c r="F11" i="4" s="1"/>
  <c r="J12" i="4"/>
  <c r="F12" i="4" s="1"/>
  <c r="J13" i="4"/>
  <c r="F13" i="4" s="1"/>
  <c r="J14" i="4" l="1"/>
  <c r="F14" i="4"/>
  <c r="H17" i="4"/>
  <c r="G19" i="4" l="1"/>
</calcChain>
</file>

<file path=xl/sharedStrings.xml><?xml version="1.0" encoding="utf-8"?>
<sst xmlns="http://schemas.openxmlformats.org/spreadsheetml/2006/main" count="78" uniqueCount="58">
  <si>
    <t>Total</t>
  </si>
  <si>
    <t>Q4</t>
  </si>
  <si>
    <t>Q1</t>
  </si>
  <si>
    <t>Q2</t>
  </si>
  <si>
    <t>Q3</t>
  </si>
  <si>
    <t>Grant Size</t>
  </si>
  <si>
    <t>Large Grants</t>
  </si>
  <si>
    <t>Instructions:
- 
- 
-</t>
  </si>
  <si>
    <t>SUMMARY</t>
  </si>
  <si>
    <t>% of total Budget</t>
  </si>
  <si>
    <t>VALIDATION</t>
  </si>
  <si>
    <t>Cost-sharing</t>
  </si>
  <si>
    <t>Small Grants</t>
  </si>
  <si>
    <t>Up to 2 years (2017-2019)</t>
  </si>
  <si>
    <t>Up to 3 years (2017-2020)</t>
  </si>
  <si>
    <t>Sales by quarter</t>
  </si>
  <si>
    <t>For use in other tab</t>
  </si>
  <si>
    <t>Budget</t>
  </si>
  <si>
    <t xml:space="preserve">Total UNCDF Grant Contribution </t>
  </si>
  <si>
    <t>Institution</t>
  </si>
  <si>
    <t>Titre du projet</t>
  </si>
  <si>
    <t>…</t>
  </si>
  <si>
    <t>Jalons</t>
  </si>
  <si>
    <t>Description du livrable principal</t>
  </si>
  <si>
    <t>Colonne 1</t>
  </si>
  <si>
    <t>Organisation responsabl</t>
  </si>
  <si>
    <t>Date début</t>
  </si>
  <si>
    <t>Date fin</t>
  </si>
  <si>
    <t>Durée (=G6-F6)</t>
  </si>
  <si>
    <t>USD</t>
  </si>
  <si>
    <t>Résultats / Jalons</t>
  </si>
  <si>
    <t>Jalon 1</t>
  </si>
  <si>
    <t xml:space="preserve">Résultats 1: </t>
  </si>
  <si>
    <t xml:space="preserve">Résultats 2: </t>
  </si>
  <si>
    <t xml:space="preserve">Résultats 3: </t>
  </si>
  <si>
    <t>Délai</t>
  </si>
  <si>
    <t>Comment l'argent sera utilisé?</t>
  </si>
  <si>
    <t xml:space="preserve">Activité 1.1.                                                                        Activité 1.2                                                                        </t>
  </si>
  <si>
    <t xml:space="preserve">Activité 2.1.                                                                        Activité 2.2                                                                        </t>
  </si>
  <si>
    <t xml:space="preserve">Activité 3.1.                                                                        Activité 3.2                                                                        </t>
  </si>
  <si>
    <t xml:space="preserve">Activité 4.1.                                                                        Activité 4.2                                                                        </t>
  </si>
  <si>
    <t xml:space="preserve">Activité 5.1.                                                                        Activité 5.2                                                                        </t>
  </si>
  <si>
    <t>Budget Total
[USD]</t>
  </si>
  <si>
    <t>Contribution UNCDF subvention  
[USD]</t>
  </si>
  <si>
    <t>Le partage des coûts (Apports propres du candidat)</t>
  </si>
  <si>
    <t>Cash  [USD]</t>
  </si>
  <si>
    <t>En nature
[USD]</t>
  </si>
  <si>
    <t>Total apport propre
[USD]</t>
  </si>
  <si>
    <t xml:space="preserve">1- Veuillez remplir les cellules jaunes. Les cellules grises sont préremplies et ne doivent pas être modifiées.
2- Indiquez un titre pour les différentes activités jalons dans la colonne C (jusqu'à 10 - plus de détails peuvent être fournis à l'étape de la candidature complète si votre candidature est présélectionnée).
3- Expliquez également brièvement, en 300 caractères maximum, comment l'argent sera dépensé pour chaque ligne du budget dans la colonne D.
4- Pour chaque ligne, entrez la contribution UNCDF et les contributions en espèces et en nature du demandeur dans les colonnes F, G et H. Toutes les valeurs doivent être en USD. Veuillez arrondir les chiffres à la centaine près.
5- Avant de soumettre, assurez-vous que les informations fournies dans le budget sont adéquates, que tous les totaux sont corrects et qu'aucun message d'erreur n'apparaît dans la zone de résumé.
</t>
  </si>
  <si>
    <t>TOTAL en USD</t>
  </si>
  <si>
    <t>Jalon 2</t>
  </si>
  <si>
    <t>Jalon 3</t>
  </si>
  <si>
    <t>Le partage des coûts (Apports propres des autres partenaires)</t>
  </si>
  <si>
    <t>Total apport partenaires
[USD]</t>
  </si>
  <si>
    <t>Contribution total</t>
  </si>
  <si>
    <t>Budget total du projet</t>
  </si>
  <si>
    <t>Contribution total du candidat Principal</t>
  </si>
  <si>
    <t>Contribution total des autres partenaires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</si>
</sst>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_-[$$-409]* #,##0.00_ ;_-[$$-409]* \-#,##0.00\ ;_-[$$-409]* &quot;-&quot;??_ ;_-@_ "/>
    <numFmt numFmtId="168" formatCode="_-&quot;$&quot;* #,##0_-;\-&quot;$&quot;* #,##0_-;_-&quot;$&quot;* &quot;-&quot;??_-;_-@_-"/>
    <numFmt numFmtId="169" formatCode="_(* #,##0_);_(* \(#,##0\);_(* &quot;-&quot;??_);_(@_)"/>
    <numFmt numFmtId="170" formatCode="[$-409]mmmm\-yy;@"/>
  </numFmts>
  <fonts count="3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rgb="FF120B53"/>
      <name val="Arial Narrow"/>
      <family val="2"/>
    </font>
    <font>
      <b/>
      <sz val="11"/>
      <color rgb="FF120B53"/>
      <name val="Arial Narrow"/>
      <family val="2"/>
    </font>
    <font>
      <sz val="11"/>
      <color rgb="FF120B53"/>
      <name val="Arial Narrow"/>
      <family val="2"/>
    </font>
    <font>
      <b/>
      <sz val="12"/>
      <color rgb="FF120B53"/>
      <name val="Arial Narrow"/>
      <family val="2"/>
    </font>
    <font>
      <sz val="12"/>
      <color rgb="FF120B53"/>
      <name val="Arial Narrow"/>
      <family val="2"/>
    </font>
    <font>
      <sz val="9"/>
      <color rgb="FF120B53"/>
      <name val="Arial Narrow"/>
      <family val="2"/>
    </font>
    <font>
      <b/>
      <sz val="14"/>
      <color rgb="FF120B53"/>
      <name val="Arial Narrow"/>
      <family val="2"/>
    </font>
    <font>
      <sz val="10"/>
      <name val="Arial"/>
      <family val="2"/>
    </font>
    <font>
      <sz val="10"/>
      <color rgb="FF120B53"/>
      <name val="Arial Narrow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120B53"/>
      <name val="Arial Narrow"/>
      <family val="2"/>
    </font>
    <font>
      <sz val="14"/>
      <color rgb="FF120B53"/>
      <name val="Arial Narrow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color theme="1"/>
      <name val="Arial"/>
      <family val="2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2"/>
      <color rgb="FFFF0000"/>
      <name val="Arial"/>
      <family val="2"/>
    </font>
    <font>
      <sz val="18"/>
      <color rgb="FF120B53"/>
      <name val="Arial"/>
      <family val="2"/>
    </font>
    <font>
      <sz val="1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E26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05">
    <xf numFmtId="0" fontId="0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4" fillId="0" borderId="0"/>
    <xf numFmtId="0" fontId="34" fillId="0" borderId="0"/>
  </cellStyleXfs>
  <cellXfs count="149">
    <xf numFmtId="0" fontId="0" fillId="0" borderId="0" xfId="0"/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4" fontId="8" fillId="3" borderId="0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0" fontId="7" fillId="2" borderId="0" xfId="0" applyFont="1" applyFill="1" applyBorder="1" applyAlignment="1">
      <alignment vertical="center"/>
    </xf>
    <xf numFmtId="0" fontId="7" fillId="2" borderId="0" xfId="0" applyFont="1" applyFill="1"/>
    <xf numFmtId="0" fontId="15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/>
    <xf numFmtId="0" fontId="17" fillId="5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vertical="center"/>
    </xf>
    <xf numFmtId="168" fontId="17" fillId="5" borderId="10" xfId="1" applyNumberFormat="1" applyFont="1" applyFill="1" applyBorder="1" applyAlignment="1" applyProtection="1">
      <alignment horizontal="center" vertical="center" wrapText="1"/>
    </xf>
    <xf numFmtId="0" fontId="20" fillId="2" borderId="0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24" fillId="5" borderId="10" xfId="0" applyFont="1" applyFill="1" applyBorder="1" applyAlignment="1">
      <alignment horizontal="center" vertical="center" wrapText="1"/>
    </xf>
    <xf numFmtId="0" fontId="24" fillId="5" borderId="19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49" fontId="26" fillId="6" borderId="23" xfId="0" applyNumberFormat="1" applyFont="1" applyFill="1" applyBorder="1" applyAlignment="1" applyProtection="1">
      <alignment vertical="top" wrapText="1"/>
      <protection locked="0"/>
    </xf>
    <xf numFmtId="168" fontId="16" fillId="5" borderId="24" xfId="1" applyNumberFormat="1" applyFont="1" applyFill="1" applyBorder="1"/>
    <xf numFmtId="167" fontId="16" fillId="6" borderId="24" xfId="1" applyNumberFormat="1" applyFont="1" applyFill="1" applyBorder="1" applyProtection="1">
      <protection locked="0"/>
    </xf>
    <xf numFmtId="168" fontId="16" fillId="6" borderId="22" xfId="1" applyNumberFormat="1" applyFont="1" applyFill="1" applyBorder="1" applyProtection="1">
      <protection locked="0"/>
    </xf>
    <xf numFmtId="168" fontId="16" fillId="6" borderId="25" xfId="1" applyNumberFormat="1" applyFont="1" applyFill="1" applyBorder="1" applyProtection="1">
      <protection locked="0"/>
    </xf>
    <xf numFmtId="168" fontId="16" fillId="5" borderId="23" xfId="1" applyNumberFormat="1" applyFont="1" applyFill="1" applyBorder="1"/>
    <xf numFmtId="0" fontId="16" fillId="5" borderId="26" xfId="0" applyFont="1" applyFill="1" applyBorder="1" applyAlignment="1">
      <alignment horizontal="center" vertical="center"/>
    </xf>
    <xf numFmtId="49" fontId="26" fillId="6" borderId="6" xfId="0" applyNumberFormat="1" applyFont="1" applyFill="1" applyBorder="1" applyAlignment="1" applyProtection="1">
      <alignment horizontal="left" vertical="top" wrapText="1"/>
      <protection locked="0"/>
    </xf>
    <xf numFmtId="168" fontId="16" fillId="6" borderId="26" xfId="1" applyNumberFormat="1" applyFont="1" applyFill="1" applyBorder="1" applyProtection="1">
      <protection locked="0"/>
    </xf>
    <xf numFmtId="168" fontId="16" fillId="6" borderId="6" xfId="1" applyNumberFormat="1" applyFont="1" applyFill="1" applyBorder="1" applyProtection="1">
      <protection locked="0"/>
    </xf>
    <xf numFmtId="168" fontId="16" fillId="6" borderId="2" xfId="1" applyNumberFormat="1" applyFont="1" applyFill="1" applyBorder="1" applyProtection="1">
      <protection locked="0"/>
    </xf>
    <xf numFmtId="168" fontId="16" fillId="5" borderId="8" xfId="1" applyNumberFormat="1" applyFont="1" applyFill="1" applyBorder="1"/>
    <xf numFmtId="0" fontId="27" fillId="2" borderId="0" xfId="0" applyFont="1" applyFill="1" applyBorder="1" applyAlignment="1">
      <alignment horizontal="right"/>
    </xf>
    <xf numFmtId="165" fontId="16" fillId="5" borderId="27" xfId="0" applyNumberFormat="1" applyFont="1" applyFill="1" applyBorder="1"/>
    <xf numFmtId="165" fontId="16" fillId="5" borderId="28" xfId="0" applyNumberFormat="1" applyFont="1" applyFill="1" applyBorder="1"/>
    <xf numFmtId="165" fontId="16" fillId="5" borderId="29" xfId="0" applyNumberFormat="1" applyFont="1" applyFill="1" applyBorder="1"/>
    <xf numFmtId="165" fontId="16" fillId="5" borderId="30" xfId="0" applyNumberFormat="1" applyFont="1" applyFill="1" applyBorder="1"/>
    <xf numFmtId="0" fontId="28" fillId="4" borderId="14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 wrapText="1"/>
    </xf>
    <xf numFmtId="165" fontId="17" fillId="4" borderId="25" xfId="0" applyNumberFormat="1" applyFont="1" applyFill="1" applyBorder="1" applyAlignment="1">
      <alignment vertical="center"/>
    </xf>
    <xf numFmtId="10" fontId="17" fillId="4" borderId="25" xfId="2" applyNumberFormat="1" applyFont="1" applyFill="1" applyBorder="1" applyAlignment="1">
      <alignment horizontal="center" vertical="center"/>
    </xf>
    <xf numFmtId="165" fontId="29" fillId="4" borderId="38" xfId="0" applyNumberFormat="1" applyFont="1" applyFill="1" applyBorder="1" applyAlignment="1">
      <alignment vertical="center"/>
    </xf>
    <xf numFmtId="9" fontId="31" fillId="4" borderId="38" xfId="2" applyFont="1" applyFill="1" applyBorder="1" applyAlignment="1">
      <alignment horizontal="center" vertical="center"/>
    </xf>
    <xf numFmtId="0" fontId="29" fillId="8" borderId="20" xfId="0" applyFont="1" applyFill="1" applyBorder="1" applyAlignment="1">
      <alignment vertical="center"/>
    </xf>
    <xf numFmtId="0" fontId="29" fillId="8" borderId="0" xfId="0" applyFont="1" applyFill="1" applyBorder="1" applyAlignment="1">
      <alignment vertical="center"/>
    </xf>
    <xf numFmtId="10" fontId="29" fillId="4" borderId="38" xfId="2" applyNumberFormat="1" applyFont="1" applyFill="1" applyBorder="1" applyAlignment="1">
      <alignment horizontal="center" vertical="center"/>
    </xf>
    <xf numFmtId="165" fontId="16" fillId="4" borderId="25" xfId="0" applyNumberFormat="1" applyFont="1" applyFill="1" applyBorder="1" applyAlignment="1">
      <alignment vertical="center"/>
    </xf>
    <xf numFmtId="10" fontId="16" fillId="4" borderId="25" xfId="2" applyNumberFormat="1" applyFont="1" applyFill="1" applyBorder="1" applyAlignment="1">
      <alignment horizontal="center" vertical="center"/>
    </xf>
    <xf numFmtId="0" fontId="22" fillId="4" borderId="35" xfId="0" applyFont="1" applyFill="1" applyBorder="1" applyAlignment="1">
      <alignment vertical="center"/>
    </xf>
    <xf numFmtId="0" fontId="16" fillId="4" borderId="36" xfId="0" applyFont="1" applyFill="1" applyBorder="1" applyAlignment="1">
      <alignment vertical="center"/>
    </xf>
    <xf numFmtId="165" fontId="22" fillId="4" borderId="2" xfId="1" applyNumberFormat="1" applyFont="1" applyFill="1" applyBorder="1" applyAlignment="1">
      <alignment vertical="center"/>
    </xf>
    <xf numFmtId="10" fontId="22" fillId="4" borderId="25" xfId="2" applyNumberFormat="1" applyFont="1" applyFill="1" applyBorder="1" applyAlignment="1">
      <alignment horizontal="center" vertical="center"/>
    </xf>
    <xf numFmtId="165" fontId="22" fillId="4" borderId="29" xfId="1" applyNumberFormat="1" applyFont="1" applyFill="1" applyBorder="1" applyAlignment="1">
      <alignment vertical="center"/>
    </xf>
    <xf numFmtId="9" fontId="16" fillId="4" borderId="29" xfId="2" applyFont="1" applyFill="1" applyBorder="1" applyAlignment="1">
      <alignment horizontal="center" vertical="center"/>
    </xf>
    <xf numFmtId="0" fontId="16" fillId="5" borderId="33" xfId="0" applyFont="1" applyFill="1" applyBorder="1" applyAlignment="1" applyProtection="1">
      <alignment wrapText="1"/>
      <protection hidden="1"/>
    </xf>
    <xf numFmtId="0" fontId="16" fillId="9" borderId="3" xfId="0" applyFont="1" applyFill="1" applyBorder="1" applyProtection="1">
      <protection hidden="1"/>
    </xf>
    <xf numFmtId="166" fontId="16" fillId="9" borderId="14" xfId="1" applyFont="1" applyFill="1" applyBorder="1" applyProtection="1">
      <protection hidden="1"/>
    </xf>
    <xf numFmtId="166" fontId="16" fillId="9" borderId="4" xfId="1" applyFont="1" applyFill="1" applyBorder="1" applyProtection="1">
      <protection hidden="1"/>
    </xf>
    <xf numFmtId="0" fontId="16" fillId="5" borderId="42" xfId="0" applyFont="1" applyFill="1" applyBorder="1" applyAlignment="1" applyProtection="1">
      <alignment wrapText="1"/>
      <protection hidden="1"/>
    </xf>
    <xf numFmtId="0" fontId="16" fillId="9" borderId="10" xfId="0" applyFont="1" applyFill="1" applyBorder="1" applyProtection="1">
      <protection hidden="1"/>
    </xf>
    <xf numFmtId="166" fontId="16" fillId="9" borderId="19" xfId="1" applyFont="1" applyFill="1" applyBorder="1" applyProtection="1">
      <protection hidden="1"/>
    </xf>
    <xf numFmtId="166" fontId="16" fillId="9" borderId="11" xfId="1" applyFont="1" applyFill="1" applyBorder="1" applyProtection="1">
      <protection hidden="1"/>
    </xf>
    <xf numFmtId="0" fontId="33" fillId="0" borderId="0" xfId="0" applyFont="1"/>
    <xf numFmtId="168" fontId="16" fillId="6" borderId="26" xfId="1" applyNumberFormat="1" applyFont="1" applyFill="1" applyBorder="1" applyAlignment="1" applyProtection="1">
      <alignment wrapText="1"/>
      <protection locked="0"/>
    </xf>
    <xf numFmtId="169" fontId="0" fillId="0" borderId="0" xfId="98" applyNumberFormat="1" applyFont="1"/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170" fontId="11" fillId="2" borderId="2" xfId="0" applyNumberFormat="1" applyFont="1" applyFill="1" applyBorder="1" applyAlignment="1">
      <alignment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left" vertical="center" wrapText="1" indent="1"/>
    </xf>
    <xf numFmtId="0" fontId="7" fillId="2" borderId="47" xfId="0" applyFont="1" applyFill="1" applyBorder="1" applyAlignment="1">
      <alignment horizontal="left" vertical="center" wrapText="1" indent="2"/>
    </xf>
    <xf numFmtId="0" fontId="7" fillId="2" borderId="41" xfId="0" applyFont="1" applyFill="1" applyBorder="1" applyAlignment="1">
      <alignment horizontal="left" vertical="center" wrapText="1" indent="2"/>
    </xf>
    <xf numFmtId="0" fontId="9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4" fillId="2" borderId="45" xfId="0" applyFont="1" applyFill="1" applyBorder="1" applyAlignment="1">
      <alignment horizontal="left" vertical="center" indent="1"/>
    </xf>
    <xf numFmtId="0" fontId="11" fillId="2" borderId="4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49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170" fontId="11" fillId="2" borderId="25" xfId="0" applyNumberFormat="1" applyFont="1" applyFill="1" applyBorder="1" applyAlignment="1">
      <alignment vertical="center" wrapText="1"/>
    </xf>
    <xf numFmtId="170" fontId="11" fillId="2" borderId="48" xfId="0" applyNumberFormat="1" applyFont="1" applyFill="1" applyBorder="1" applyAlignment="1">
      <alignment vertical="center" wrapText="1"/>
    </xf>
    <xf numFmtId="0" fontId="11" fillId="2" borderId="39" xfId="0" applyFont="1" applyFill="1" applyBorder="1" applyAlignment="1">
      <alignment vertical="center" wrapText="1"/>
    </xf>
    <xf numFmtId="0" fontId="11" fillId="2" borderId="37" xfId="0" applyFont="1" applyFill="1" applyBorder="1" applyAlignment="1">
      <alignment vertical="center" wrapText="1"/>
    </xf>
    <xf numFmtId="14" fontId="7" fillId="2" borderId="0" xfId="0" applyNumberFormat="1" applyFont="1" applyFill="1" applyAlignment="1">
      <alignment vertical="center"/>
    </xf>
    <xf numFmtId="49" fontId="26" fillId="6" borderId="36" xfId="0" applyNumberFormat="1" applyFont="1" applyFill="1" applyBorder="1" applyAlignment="1" applyProtection="1">
      <alignment horizontal="left" vertical="top" wrapText="1"/>
      <protection locked="0"/>
    </xf>
    <xf numFmtId="49" fontId="26" fillId="6" borderId="41" xfId="0" applyNumberFormat="1" applyFont="1" applyFill="1" applyBorder="1" applyAlignment="1" applyProtection="1">
      <alignment horizontal="left" vertical="top" wrapText="1"/>
      <protection locked="0"/>
    </xf>
    <xf numFmtId="0" fontId="22" fillId="4" borderId="36" xfId="0" applyFont="1" applyFill="1" applyBorder="1" applyAlignment="1">
      <alignment vertical="center"/>
    </xf>
    <xf numFmtId="0" fontId="30" fillId="4" borderId="40" xfId="0" applyFont="1" applyFill="1" applyBorder="1" applyAlignment="1">
      <alignment horizontal="left" vertical="center" wrapText="1"/>
    </xf>
    <xf numFmtId="0" fontId="30" fillId="4" borderId="41" xfId="0" applyFont="1" applyFill="1" applyBorder="1" applyAlignment="1">
      <alignment horizontal="left" vertical="center" wrapText="1"/>
    </xf>
    <xf numFmtId="0" fontId="30" fillId="4" borderId="9" xfId="0" applyFont="1" applyFill="1" applyBorder="1" applyAlignment="1">
      <alignment horizontal="left" vertical="center" wrapText="1"/>
    </xf>
    <xf numFmtId="0" fontId="30" fillId="4" borderId="6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horizontal="left" vertical="center" wrapText="1"/>
    </xf>
    <xf numFmtId="0" fontId="30" fillId="4" borderId="8" xfId="0" applyFont="1" applyFill="1" applyBorder="1" applyAlignment="1">
      <alignment horizontal="left" vertical="center" wrapText="1"/>
    </xf>
    <xf numFmtId="0" fontId="30" fillId="4" borderId="42" xfId="0" applyFont="1" applyFill="1" applyBorder="1" applyAlignment="1">
      <alignment horizontal="left" vertical="center" wrapText="1"/>
    </xf>
    <xf numFmtId="0" fontId="30" fillId="4" borderId="43" xfId="0" applyFont="1" applyFill="1" applyBorder="1" applyAlignment="1">
      <alignment horizontal="left" vertical="center" wrapText="1"/>
    </xf>
    <xf numFmtId="0" fontId="30" fillId="4" borderId="12" xfId="0" applyFont="1" applyFill="1" applyBorder="1" applyAlignment="1">
      <alignment horizontal="left" vertical="center" wrapText="1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top" wrapText="1"/>
    </xf>
    <xf numFmtId="0" fontId="18" fillId="5" borderId="35" xfId="0" applyFont="1" applyFill="1" applyBorder="1" applyAlignment="1">
      <alignment horizontal="center" vertical="center" wrapText="1"/>
    </xf>
    <xf numFmtId="0" fontId="18" fillId="5" borderId="36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0" fontId="27" fillId="4" borderId="42" xfId="0" applyFont="1" applyFill="1" applyBorder="1" applyAlignment="1">
      <alignment horizontal="left" vertical="center"/>
    </xf>
    <xf numFmtId="0" fontId="27" fillId="4" borderId="43" xfId="0" applyFont="1" applyFill="1" applyBorder="1" applyAlignment="1">
      <alignment horizontal="left" vertical="center"/>
    </xf>
    <xf numFmtId="0" fontId="23" fillId="7" borderId="15" xfId="0" applyFont="1" applyFill="1" applyBorder="1" applyAlignment="1">
      <alignment horizontal="center" vertical="top" wrapText="1"/>
    </xf>
    <xf numFmtId="0" fontId="23" fillId="7" borderId="16" xfId="0" applyFont="1" applyFill="1" applyBorder="1" applyAlignment="1">
      <alignment horizontal="center" vertical="top" wrapText="1"/>
    </xf>
    <xf numFmtId="0" fontId="23" fillId="7" borderId="17" xfId="0" applyFont="1" applyFill="1" applyBorder="1" applyAlignment="1">
      <alignment horizontal="center" vertical="top" wrapText="1"/>
    </xf>
    <xf numFmtId="0" fontId="25" fillId="7" borderId="20" xfId="0" applyFont="1" applyFill="1" applyBorder="1" applyAlignment="1">
      <alignment horizontal="left" vertical="top" wrapText="1"/>
    </xf>
    <xf numFmtId="0" fontId="25" fillId="7" borderId="0" xfId="0" applyFont="1" applyFill="1" applyBorder="1" applyAlignment="1">
      <alignment horizontal="left" vertical="top" wrapText="1"/>
    </xf>
    <xf numFmtId="0" fontId="25" fillId="7" borderId="21" xfId="0" applyFont="1" applyFill="1" applyBorder="1" applyAlignment="1">
      <alignment horizontal="left" vertical="top" wrapText="1"/>
    </xf>
    <xf numFmtId="0" fontId="25" fillId="7" borderId="31" xfId="0" applyFont="1" applyFill="1" applyBorder="1" applyAlignment="1">
      <alignment horizontal="left" vertical="top" wrapText="1"/>
    </xf>
    <xf numFmtId="0" fontId="25" fillId="7" borderId="1" xfId="0" applyFont="1" applyFill="1" applyBorder="1" applyAlignment="1">
      <alignment horizontal="left" vertical="top" wrapText="1"/>
    </xf>
    <xf numFmtId="0" fontId="25" fillId="7" borderId="32" xfId="0" applyFont="1" applyFill="1" applyBorder="1" applyAlignment="1">
      <alignment horizontal="left" vertical="top" wrapText="1"/>
    </xf>
    <xf numFmtId="0" fontId="19" fillId="4" borderId="33" xfId="0" applyFont="1" applyFill="1" applyBorder="1" applyAlignment="1">
      <alignment horizontal="left" vertical="center"/>
    </xf>
    <xf numFmtId="0" fontId="19" fillId="4" borderId="34" xfId="0" applyFont="1" applyFill="1" applyBorder="1" applyAlignment="1">
      <alignment horizontal="left" vertical="center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18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left" vertical="center"/>
    </xf>
    <xf numFmtId="0" fontId="6" fillId="3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22" fillId="5" borderId="33" xfId="0" applyFont="1" applyFill="1" applyBorder="1" applyAlignment="1">
      <alignment horizontal="center" vertical="center" wrapText="1"/>
    </xf>
    <xf numFmtId="0" fontId="22" fillId="5" borderId="34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</cellXfs>
  <cellStyles count="105">
    <cellStyle name="Comma" xfId="98" builtinId="3"/>
    <cellStyle name="Comma 2" xfId="3" xr:uid="{00000000-0005-0000-0000-000001000000}"/>
    <cellStyle name="Comma 3" xfId="4" xr:uid="{00000000-0005-0000-0000-000002000000}"/>
    <cellStyle name="Currency" xfId="1" builtinId="4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100" builtinId="9" hidden="1"/>
    <cellStyle name="Followed Hyperlink" xfId="102" builtinId="9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9" builtinId="8" hidden="1"/>
    <cellStyle name="Hyperlink" xfId="101" builtinId="8" hidden="1"/>
    <cellStyle name="Normal" xfId="0" builtinId="0"/>
    <cellStyle name="Normal 2" xfId="5" xr:uid="{00000000-0005-0000-0000-000063000000}"/>
    <cellStyle name="Normal 2 2" xfId="104" xr:uid="{1993F586-B980-7742-B7B2-94A254DB2D43}"/>
    <cellStyle name="Normal 3" xfId="103" xr:uid="{17ACCB7C-8260-9D43-8B1F-6023304D18FC}"/>
    <cellStyle name="Per cent" xfId="2" builtinId="5"/>
    <cellStyle name="Percent 2" xfId="6" xr:uid="{00000000-0005-0000-0000-000065000000}"/>
    <cellStyle name="Percent 3" xfId="7" xr:uid="{00000000-0005-0000-0000-000066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numFmt numFmtId="170" formatCode="[$-409]mmmm\-yy;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20B53"/>
        <name val="Arial Narrow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6"/>
          <c:order val="0"/>
          <c:tx>
            <c:strRef>
              <c:f>'Annex 4 - Plan de travail'!$F$6</c:f>
              <c:strCache>
                <c:ptCount val="1"/>
                <c:pt idx="0">
                  <c:v>Date début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travail'!$F$7:$F$10</c:f>
              <c:numCache>
                <c:formatCode>[$-409]mmmm\-yy;@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6-1DDB-FA40-A436-9E2E34BB49BE}"/>
            </c:ext>
          </c:extLst>
        </c:ser>
        <c:ser>
          <c:idx val="4"/>
          <c:order val="1"/>
          <c:tx>
            <c:strRef>
              <c:f>'Annex 4 - Plan de travail'!$H$6</c:f>
              <c:strCache>
                <c:ptCount val="1"/>
                <c:pt idx="0">
                  <c:v>Durée (=G6-F6)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'Annex 4 - Plan de travail'!$B$7:$B$10</c:f>
              <c:strCache>
                <c:ptCount val="3"/>
                <c:pt idx="0">
                  <c:v>Jalon 1</c:v>
                </c:pt>
                <c:pt idx="1">
                  <c:v>Jalon 2</c:v>
                </c:pt>
                <c:pt idx="2">
                  <c:v>Jalon 3</c:v>
                </c:pt>
              </c:strCache>
            </c:strRef>
          </c:cat>
          <c:val>
            <c:numRef>
              <c:f>'Annex 4 - Plan de travail'!$H$7:$H$10</c:f>
              <c:numCache>
                <c:formatCode>General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DB-FA40-A436-9E2E34BB4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9381823"/>
        <c:axId val="1119060927"/>
      </c:barChart>
      <c:dateAx>
        <c:axId val="1119381823"/>
        <c:scaling>
          <c:orientation val="maxMin"/>
        </c:scaling>
        <c:delete val="0"/>
        <c:axPos val="l"/>
        <c:numFmt formatCode="[$-409]mmm\-yy;@" sourceLinked="0"/>
        <c:majorTickMark val="in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060927"/>
        <c:crosses val="autoZero"/>
        <c:auto val="0"/>
        <c:lblOffset val="100"/>
        <c:baseTimeUnit val="days"/>
      </c:dateAx>
      <c:valAx>
        <c:axId val="1119060927"/>
        <c:scaling>
          <c:orientation val="minMax"/>
          <c:max val="43830"/>
          <c:min val="43617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9]mmm\-yy;@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9381823"/>
        <c:crosses val="autoZero"/>
        <c:crossBetween val="between"/>
        <c:majorUnit val="30"/>
        <c:minorUnit val="7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127034</xdr:colOff>
      <xdr:row>0</xdr:row>
      <xdr:rowOff>184023</xdr:rowOff>
    </xdr:from>
    <xdr:to>
      <xdr:col>1</xdr:col>
      <xdr:colOff>647700</xdr:colOff>
      <xdr:row>3</xdr:row>
      <xdr:rowOff>180123</xdr:rowOff>
    </xdr:to>
    <xdr:pic>
      <xdr:nvPicPr>
        <xdr:cNvPr id="2" name="Picture 1" descr="UNCDF 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34" y="184023"/>
          <a:ext cx="800066" cy="720000"/>
        </a:xfrm>
        <a:prstGeom prst="rect">
          <a:avLst/>
        </a:prstGeom>
      </xdr:spPr>
    </xdr:pic>
    <xdr:clientData/>
  </xdr:twoCellAnchor>
  <xdr:twoCellAnchor>
    <xdr:from>
      <xdr:col>8</xdr:col>
      <xdr:colOff>57150</xdr:colOff>
      <xdr:row>4</xdr:row>
      <xdr:rowOff>247650</xdr:rowOff>
    </xdr:from>
    <xdr:to>
      <xdr:col>19</xdr:col>
      <xdr:colOff>342900</xdr:colOff>
      <xdr:row>19</xdr:row>
      <xdr:rowOff>165100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D7164DE-B74D-5C4F-9B5C-F6175B02E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25400</xdr:colOff>
      <xdr:row>1</xdr:row>
      <xdr:rowOff>101600</xdr:rowOff>
    </xdr:from>
    <xdr:to>
      <xdr:col>2</xdr:col>
      <xdr:colOff>745400</xdr:colOff>
      <xdr:row>2</xdr:row>
      <xdr:rowOff>542200</xdr:rowOff>
    </xdr:to>
    <xdr:pic>
      <xdr:nvPicPr>
        <xdr:cNvPr id="3" name="Picture 2" descr="UNCDF logo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" y="228600"/>
          <a:ext cx="720000" cy="72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6343534-3B71-4143-8CA0-19EDEEE702FB}" name="Table4" displayName="Table4" ref="B6:H55" totalsRowShown="0" headerRowDxfId="23" headerRowBorderDxfId="22" tableBorderDxfId="21" totalsRowBorderDxfId="20">
  <autoFilter ref="B6:H55" xr:uid="{FFA6A75C-7529-E947-BA84-C09E9581FA09}"/>
  <tableColumns count="7">
    <tableColumn id="1" xr3:uid="{6D942779-C8AC-3048-B3E9-F383AE87565B}" name="Jalons"/>
    <tableColumn id="2" xr3:uid="{1C9DC0F1-052D-4643-9BEA-44C6B995A190}" name="Description du livrable principal" dataDxfId="19"/>
    <tableColumn id="3" xr3:uid="{EDD3310D-A88F-CE4D-AB9C-212988342E76}" name="Colonne 1" dataDxfId="18"/>
    <tableColumn id="4" xr3:uid="{06795520-77F2-C341-94BC-5F2FDCF94462}" name="Organisation responsabl" dataDxfId="17"/>
    <tableColumn id="5" xr3:uid="{E66BA9C3-3A54-6645-AA2D-F17F633B7850}" name="Date début" dataDxfId="16"/>
    <tableColumn id="6" xr3:uid="{F5679E87-4C67-A64D-9778-3E9034A2F256}" name="Date fin" dataDxfId="15"/>
    <tableColumn id="7" xr3:uid="{565B199C-66E1-044B-BFDA-E50EE37F5FC8}" name="Durée (=G6-F6)" dataDxfId="14">
      <calculatedColumnFormula>G7-F7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5"/>
  <sheetViews>
    <sheetView zoomScaleNormal="100" workbookViewId="0">
      <selection activeCell="F9" sqref="F9"/>
    </sheetView>
  </sheetViews>
  <sheetFormatPr baseColWidth="10" defaultColWidth="10.83203125" defaultRowHeight="16" x14ac:dyDescent="0.2"/>
  <cols>
    <col min="1" max="1" width="3.6640625" style="11" customWidth="1"/>
    <col min="2" max="2" width="39.5" style="11" customWidth="1"/>
    <col min="3" max="3" width="18.83203125" style="11" customWidth="1"/>
    <col min="4" max="4" width="21.33203125" style="11" customWidth="1"/>
    <col min="5" max="5" width="26.6640625" style="11" customWidth="1"/>
    <col min="6" max="8" width="11.5" style="2" customWidth="1"/>
    <col min="9" max="12" width="10.83203125" style="2"/>
    <col min="13" max="16384" width="10.83203125" style="11"/>
  </cols>
  <sheetData>
    <row r="1" spans="2:12" s="2" customFormat="1" ht="19" customHeight="1" x14ac:dyDescent="0.2">
      <c r="B1" s="1"/>
      <c r="C1" s="3" t="s">
        <v>19</v>
      </c>
      <c r="D1" s="74" t="s">
        <v>21</v>
      </c>
      <c r="E1" s="74"/>
    </row>
    <row r="2" spans="2:12" s="2" customFormat="1" ht="20" x14ac:dyDescent="0.2">
      <c r="B2" s="1"/>
      <c r="C2" s="6" t="s">
        <v>20</v>
      </c>
      <c r="D2" s="115" t="s">
        <v>21</v>
      </c>
      <c r="E2" s="115"/>
    </row>
    <row r="3" spans="2:12" s="2" customFormat="1" ht="20" x14ac:dyDescent="0.2">
      <c r="B3" s="1"/>
      <c r="C3" s="6" t="s">
        <v>17</v>
      </c>
      <c r="D3" s="115" t="s">
        <v>21</v>
      </c>
      <c r="E3" s="115"/>
    </row>
    <row r="4" spans="2:12" s="2" customFormat="1" ht="15" customHeight="1" x14ac:dyDescent="0.2">
      <c r="D4" s="115"/>
      <c r="E4" s="115"/>
    </row>
    <row r="5" spans="2:12" s="9" customFormat="1" ht="21" customHeight="1" x14ac:dyDescent="0.2">
      <c r="C5" s="13"/>
      <c r="D5" s="116"/>
      <c r="E5" s="116"/>
      <c r="F5" s="2"/>
      <c r="G5" s="2"/>
      <c r="H5" s="2"/>
      <c r="I5" s="2"/>
      <c r="J5" s="2"/>
      <c r="K5" s="2"/>
      <c r="L5" s="2"/>
    </row>
    <row r="6" spans="2:12" s="12" customFormat="1" ht="37" customHeight="1" x14ac:dyDescent="0.2">
      <c r="B6" s="76" t="s">
        <v>22</v>
      </c>
      <c r="C6" s="80" t="s">
        <v>23</v>
      </c>
      <c r="D6" s="76" t="s">
        <v>24</v>
      </c>
      <c r="E6" s="73" t="s">
        <v>25</v>
      </c>
      <c r="F6" s="73" t="s">
        <v>26</v>
      </c>
      <c r="G6" s="73" t="s">
        <v>27</v>
      </c>
      <c r="H6" s="80" t="s">
        <v>28</v>
      </c>
      <c r="I6" s="2"/>
      <c r="J6" s="2"/>
      <c r="K6" s="2"/>
      <c r="L6" s="2"/>
    </row>
    <row r="7" spans="2:12" s="10" customFormat="1" ht="17" x14ac:dyDescent="0.2">
      <c r="B7" s="77" t="s">
        <v>31</v>
      </c>
      <c r="C7" s="90"/>
      <c r="D7" s="92"/>
      <c r="E7" s="94"/>
      <c r="F7" s="95"/>
      <c r="G7" s="95"/>
      <c r="H7" s="98">
        <f t="shared" ref="H7:H38" si="0">G7-F7</f>
        <v>0</v>
      </c>
      <c r="I7" s="2"/>
      <c r="J7" s="2"/>
      <c r="K7" s="2"/>
      <c r="L7" s="2"/>
    </row>
    <row r="8" spans="2:12" s="10" customFormat="1" ht="17" x14ac:dyDescent="0.2">
      <c r="B8" s="77" t="s">
        <v>50</v>
      </c>
      <c r="C8" s="85"/>
      <c r="D8" s="86"/>
      <c r="E8" s="72"/>
      <c r="F8" s="75"/>
      <c r="G8" s="75"/>
      <c r="H8" s="81"/>
      <c r="I8" s="2"/>
      <c r="J8" s="2"/>
      <c r="K8" s="2"/>
      <c r="L8" s="2"/>
    </row>
    <row r="9" spans="2:12" s="10" customFormat="1" ht="48" customHeight="1" x14ac:dyDescent="0.2">
      <c r="B9" s="77" t="s">
        <v>51</v>
      </c>
      <c r="C9" s="85"/>
      <c r="D9" s="86"/>
      <c r="E9" s="72"/>
      <c r="F9" s="75"/>
      <c r="G9" s="75"/>
      <c r="H9" s="81"/>
      <c r="I9" s="2"/>
      <c r="J9" s="2"/>
      <c r="K9" s="2"/>
      <c r="L9" s="2"/>
    </row>
    <row r="10" spans="2:12" s="10" customFormat="1" x14ac:dyDescent="0.2">
      <c r="B10" s="78"/>
      <c r="C10" s="85"/>
      <c r="D10" s="86"/>
      <c r="E10" s="72"/>
      <c r="F10" s="75"/>
      <c r="G10" s="75"/>
      <c r="H10" s="81"/>
      <c r="I10" s="2"/>
      <c r="J10" s="99"/>
      <c r="K10" s="2"/>
      <c r="L10" s="2"/>
    </row>
    <row r="11" spans="2:12" s="10" customFormat="1" x14ac:dyDescent="0.2">
      <c r="B11" s="78"/>
      <c r="C11" s="85"/>
      <c r="D11" s="86"/>
      <c r="E11" s="72"/>
      <c r="F11" s="75"/>
      <c r="G11" s="75"/>
      <c r="H11" s="81">
        <f t="shared" si="0"/>
        <v>0</v>
      </c>
      <c r="I11" s="2"/>
      <c r="J11" s="2"/>
      <c r="K11" s="2"/>
      <c r="L11" s="2"/>
    </row>
    <row r="12" spans="2:12" s="10" customFormat="1" x14ac:dyDescent="0.2">
      <c r="B12" s="77"/>
      <c r="C12" s="85"/>
      <c r="D12" s="86"/>
      <c r="E12" s="72"/>
      <c r="F12" s="75"/>
      <c r="G12" s="75"/>
      <c r="H12" s="81">
        <f t="shared" si="0"/>
        <v>0</v>
      </c>
      <c r="I12" s="2"/>
      <c r="J12" s="2"/>
      <c r="K12" s="2"/>
      <c r="L12" s="2"/>
    </row>
    <row r="13" spans="2:12" s="10" customFormat="1" x14ac:dyDescent="0.2">
      <c r="B13" s="78"/>
      <c r="C13" s="85"/>
      <c r="D13" s="86"/>
      <c r="E13" s="72"/>
      <c r="F13" s="75"/>
      <c r="G13" s="75"/>
      <c r="H13" s="81">
        <f t="shared" si="0"/>
        <v>0</v>
      </c>
      <c r="I13" s="2"/>
      <c r="J13" s="2"/>
      <c r="K13" s="2"/>
      <c r="L13" s="2"/>
    </row>
    <row r="14" spans="2:12" s="10" customFormat="1" ht="29" customHeight="1" x14ac:dyDescent="0.2">
      <c r="B14" s="78"/>
      <c r="C14" s="85"/>
      <c r="D14" s="86"/>
      <c r="E14" s="72"/>
      <c r="F14" s="75"/>
      <c r="G14" s="75"/>
      <c r="H14" s="81">
        <f t="shared" si="0"/>
        <v>0</v>
      </c>
      <c r="I14" s="2"/>
      <c r="J14" s="2"/>
      <c r="K14" s="2"/>
      <c r="L14" s="2"/>
    </row>
    <row r="15" spans="2:12" s="10" customFormat="1" x14ac:dyDescent="0.2">
      <c r="B15" s="78"/>
      <c r="C15" s="85"/>
      <c r="D15" s="86"/>
      <c r="E15" s="72"/>
      <c r="F15" s="75"/>
      <c r="G15" s="75"/>
      <c r="H15" s="81">
        <f t="shared" si="0"/>
        <v>0</v>
      </c>
      <c r="I15" s="2"/>
      <c r="J15" s="2"/>
      <c r="K15" s="2"/>
      <c r="L15" s="2"/>
    </row>
    <row r="16" spans="2:12" s="10" customFormat="1" x14ac:dyDescent="0.2">
      <c r="B16" s="77"/>
      <c r="C16" s="85"/>
      <c r="D16" s="86"/>
      <c r="E16" s="72"/>
      <c r="F16" s="75"/>
      <c r="G16" s="75"/>
      <c r="H16" s="81">
        <f t="shared" si="0"/>
        <v>0</v>
      </c>
      <c r="I16" s="2"/>
      <c r="J16" s="2"/>
      <c r="K16" s="2"/>
      <c r="L16" s="2"/>
    </row>
    <row r="17" spans="2:12" s="10" customFormat="1" x14ac:dyDescent="0.2">
      <c r="B17" s="78"/>
      <c r="C17" s="85"/>
      <c r="D17" s="86"/>
      <c r="E17" s="72"/>
      <c r="F17" s="75"/>
      <c r="G17" s="75"/>
      <c r="H17" s="81">
        <f t="shared" si="0"/>
        <v>0</v>
      </c>
      <c r="I17" s="2"/>
      <c r="J17" s="2"/>
      <c r="K17" s="2"/>
      <c r="L17" s="2"/>
    </row>
    <row r="18" spans="2:12" s="10" customFormat="1" x14ac:dyDescent="0.2">
      <c r="B18" s="78"/>
      <c r="C18" s="85"/>
      <c r="D18" s="86"/>
      <c r="E18" s="72"/>
      <c r="F18" s="75"/>
      <c r="G18" s="75"/>
      <c r="H18" s="81">
        <f t="shared" si="0"/>
        <v>0</v>
      </c>
      <c r="I18" s="2"/>
      <c r="J18" s="2"/>
      <c r="K18" s="2"/>
      <c r="L18" s="2"/>
    </row>
    <row r="19" spans="2:12" s="10" customFormat="1" ht="26" customHeight="1" x14ac:dyDescent="0.2">
      <c r="B19" s="79"/>
      <c r="C19" s="85"/>
      <c r="D19" s="86"/>
      <c r="E19" s="72"/>
      <c r="F19" s="75"/>
      <c r="G19" s="75"/>
      <c r="H19" s="81">
        <f t="shared" si="0"/>
        <v>0</v>
      </c>
      <c r="I19" s="2"/>
      <c r="J19" s="2"/>
      <c r="K19" s="2"/>
      <c r="L19" s="2"/>
    </row>
    <row r="20" spans="2:12" s="10" customFormat="1" x14ac:dyDescent="0.2">
      <c r="B20" s="78"/>
      <c r="C20" s="85"/>
      <c r="D20" s="86"/>
      <c r="E20" s="72"/>
      <c r="F20" s="75"/>
      <c r="G20" s="75"/>
      <c r="H20" s="81">
        <f t="shared" si="0"/>
        <v>0</v>
      </c>
      <c r="I20" s="2"/>
      <c r="J20" s="2"/>
      <c r="K20" s="2"/>
      <c r="L20" s="2"/>
    </row>
    <row r="21" spans="2:12" s="10" customFormat="1" x14ac:dyDescent="0.2">
      <c r="B21" s="78"/>
      <c r="C21" s="85"/>
      <c r="D21" s="86"/>
      <c r="E21" s="72"/>
      <c r="F21" s="75"/>
      <c r="G21" s="75"/>
      <c r="H21" s="81">
        <f t="shared" si="0"/>
        <v>0</v>
      </c>
      <c r="I21" s="2"/>
      <c r="J21" s="2"/>
      <c r="K21" s="2"/>
      <c r="L21" s="2"/>
    </row>
    <row r="22" spans="2:12" s="10" customFormat="1" x14ac:dyDescent="0.2">
      <c r="B22" s="78"/>
      <c r="C22" s="85"/>
      <c r="D22" s="86"/>
      <c r="E22" s="72"/>
      <c r="F22" s="75"/>
      <c r="G22" s="75"/>
      <c r="H22" s="81">
        <f t="shared" si="0"/>
        <v>0</v>
      </c>
      <c r="I22" s="2"/>
      <c r="J22" s="2"/>
      <c r="K22" s="2"/>
      <c r="L22" s="2"/>
    </row>
    <row r="23" spans="2:12" s="10" customFormat="1" x14ac:dyDescent="0.2">
      <c r="B23" s="78"/>
      <c r="C23" s="85"/>
      <c r="D23" s="86"/>
      <c r="E23" s="72"/>
      <c r="F23" s="75"/>
      <c r="G23" s="75"/>
      <c r="H23" s="81">
        <f t="shared" si="0"/>
        <v>0</v>
      </c>
      <c r="I23" s="2"/>
      <c r="J23" s="2"/>
      <c r="K23" s="2"/>
      <c r="L23" s="2"/>
    </row>
    <row r="24" spans="2:12" s="10" customFormat="1" x14ac:dyDescent="0.2">
      <c r="B24" s="77"/>
      <c r="C24" s="85"/>
      <c r="D24" s="86"/>
      <c r="E24" s="72"/>
      <c r="F24" s="75"/>
      <c r="G24" s="75"/>
      <c r="H24" s="81">
        <f t="shared" si="0"/>
        <v>0</v>
      </c>
      <c r="I24" s="2"/>
      <c r="J24" s="2"/>
      <c r="K24" s="2"/>
      <c r="L24" s="2"/>
    </row>
    <row r="25" spans="2:12" s="10" customFormat="1" ht="15" customHeight="1" x14ac:dyDescent="0.2">
      <c r="B25" s="78"/>
      <c r="C25" s="85"/>
      <c r="D25" s="86"/>
      <c r="E25" s="72"/>
      <c r="F25" s="75"/>
      <c r="G25" s="75"/>
      <c r="H25" s="81">
        <f t="shared" si="0"/>
        <v>0</v>
      </c>
      <c r="I25" s="2"/>
      <c r="J25" s="2"/>
      <c r="K25" s="2"/>
      <c r="L25" s="2"/>
    </row>
    <row r="26" spans="2:12" s="10" customFormat="1" ht="29" customHeight="1" x14ac:dyDescent="0.2">
      <c r="B26" s="78"/>
      <c r="C26" s="85"/>
      <c r="D26" s="86"/>
      <c r="E26" s="72"/>
      <c r="F26" s="75"/>
      <c r="G26" s="75"/>
      <c r="H26" s="81">
        <f t="shared" si="0"/>
        <v>0</v>
      </c>
      <c r="I26" s="2"/>
      <c r="J26" s="2"/>
      <c r="K26" s="2"/>
      <c r="L26" s="2"/>
    </row>
    <row r="27" spans="2:12" s="10" customFormat="1" x14ac:dyDescent="0.2">
      <c r="B27" s="78"/>
      <c r="C27" s="85"/>
      <c r="D27" s="86"/>
      <c r="E27" s="72"/>
      <c r="F27" s="75"/>
      <c r="G27" s="75"/>
      <c r="H27" s="81">
        <f t="shared" si="0"/>
        <v>0</v>
      </c>
      <c r="I27" s="2"/>
      <c r="J27" s="2"/>
      <c r="K27" s="2"/>
      <c r="L27" s="2"/>
    </row>
    <row r="28" spans="2:12" s="10" customFormat="1" x14ac:dyDescent="0.2">
      <c r="B28" s="77"/>
      <c r="C28" s="85"/>
      <c r="D28" s="86"/>
      <c r="E28" s="72"/>
      <c r="F28" s="75"/>
      <c r="G28" s="75"/>
      <c r="H28" s="81">
        <f t="shared" si="0"/>
        <v>0</v>
      </c>
      <c r="I28" s="2"/>
      <c r="J28" s="2"/>
      <c r="K28" s="2"/>
      <c r="L28" s="2"/>
    </row>
    <row r="29" spans="2:12" s="10" customFormat="1" x14ac:dyDescent="0.2">
      <c r="B29" s="78"/>
      <c r="C29" s="85"/>
      <c r="D29" s="86"/>
      <c r="E29" s="72"/>
      <c r="F29" s="75"/>
      <c r="G29" s="75"/>
      <c r="H29" s="81">
        <f t="shared" si="0"/>
        <v>0</v>
      </c>
      <c r="I29" s="2"/>
      <c r="J29" s="2"/>
      <c r="K29" s="2"/>
      <c r="L29" s="2"/>
    </row>
    <row r="30" spans="2:12" s="10" customFormat="1" x14ac:dyDescent="0.2">
      <c r="B30" s="78"/>
      <c r="C30" s="85"/>
      <c r="D30" s="86"/>
      <c r="E30" s="72"/>
      <c r="F30" s="75"/>
      <c r="G30" s="75"/>
      <c r="H30" s="81">
        <f t="shared" si="0"/>
        <v>0</v>
      </c>
      <c r="I30" s="2"/>
      <c r="J30" s="2"/>
      <c r="K30" s="2"/>
      <c r="L30" s="2"/>
    </row>
    <row r="31" spans="2:12" s="10" customFormat="1" x14ac:dyDescent="0.2">
      <c r="B31" s="79"/>
      <c r="C31" s="85"/>
      <c r="D31" s="86"/>
      <c r="E31" s="72"/>
      <c r="F31" s="75"/>
      <c r="G31" s="75"/>
      <c r="H31" s="81">
        <f t="shared" si="0"/>
        <v>0</v>
      </c>
      <c r="I31" s="2"/>
      <c r="J31" s="2"/>
      <c r="K31" s="2"/>
      <c r="L31" s="2"/>
    </row>
    <row r="32" spans="2:12" s="10" customFormat="1" x14ac:dyDescent="0.2">
      <c r="B32" s="78"/>
      <c r="C32" s="85"/>
      <c r="D32" s="86"/>
      <c r="E32" s="72"/>
      <c r="F32" s="75"/>
      <c r="G32" s="75"/>
      <c r="H32" s="81">
        <f t="shared" si="0"/>
        <v>0</v>
      </c>
      <c r="I32" s="2"/>
      <c r="J32" s="2"/>
      <c r="K32" s="2"/>
      <c r="L32" s="2"/>
    </row>
    <row r="33" spans="2:12" s="10" customFormat="1" ht="16" customHeight="1" x14ac:dyDescent="0.2">
      <c r="B33" s="78"/>
      <c r="C33" s="85"/>
      <c r="D33" s="86"/>
      <c r="E33" s="72"/>
      <c r="F33" s="75"/>
      <c r="G33" s="75"/>
      <c r="H33" s="81">
        <f t="shared" si="0"/>
        <v>0</v>
      </c>
      <c r="I33" s="2"/>
      <c r="J33" s="2"/>
      <c r="K33" s="2"/>
      <c r="L33" s="2"/>
    </row>
    <row r="34" spans="2:12" s="10" customFormat="1" x14ac:dyDescent="0.2">
      <c r="B34" s="78"/>
      <c r="C34" s="85"/>
      <c r="D34" s="86"/>
      <c r="E34" s="72"/>
      <c r="F34" s="75"/>
      <c r="G34" s="75"/>
      <c r="H34" s="81">
        <f t="shared" si="0"/>
        <v>0</v>
      </c>
      <c r="I34" s="2"/>
      <c r="J34" s="2"/>
      <c r="K34" s="2"/>
      <c r="L34" s="2"/>
    </row>
    <row r="35" spans="2:12" s="10" customFormat="1" x14ac:dyDescent="0.2">
      <c r="B35" s="78"/>
      <c r="C35" s="85"/>
      <c r="D35" s="86"/>
      <c r="E35" s="72"/>
      <c r="F35" s="75"/>
      <c r="G35" s="75"/>
      <c r="H35" s="81">
        <f t="shared" si="0"/>
        <v>0</v>
      </c>
      <c r="I35" s="2"/>
      <c r="J35" s="2"/>
      <c r="K35" s="2"/>
      <c r="L35" s="2"/>
    </row>
    <row r="36" spans="2:12" s="10" customFormat="1" x14ac:dyDescent="0.2">
      <c r="B36" s="77"/>
      <c r="C36" s="85"/>
      <c r="D36" s="86"/>
      <c r="E36" s="72"/>
      <c r="F36" s="75"/>
      <c r="G36" s="75"/>
      <c r="H36" s="81">
        <f t="shared" si="0"/>
        <v>0</v>
      </c>
      <c r="I36" s="2"/>
      <c r="J36" s="2"/>
      <c r="K36" s="2"/>
      <c r="L36" s="2"/>
    </row>
    <row r="37" spans="2:12" s="10" customFormat="1" ht="15" customHeight="1" x14ac:dyDescent="0.2">
      <c r="B37" s="78"/>
      <c r="C37" s="85"/>
      <c r="D37" s="86"/>
      <c r="E37" s="72"/>
      <c r="F37" s="75"/>
      <c r="G37" s="75"/>
      <c r="H37" s="81">
        <f t="shared" si="0"/>
        <v>0</v>
      </c>
      <c r="I37" s="2"/>
      <c r="J37" s="2"/>
      <c r="K37" s="2"/>
      <c r="L37" s="2"/>
    </row>
    <row r="38" spans="2:12" s="10" customFormat="1" ht="30" customHeight="1" x14ac:dyDescent="0.2">
      <c r="B38" s="78"/>
      <c r="C38" s="85"/>
      <c r="D38" s="86"/>
      <c r="E38" s="72"/>
      <c r="F38" s="75"/>
      <c r="G38" s="75"/>
      <c r="H38" s="81">
        <f t="shared" si="0"/>
        <v>0</v>
      </c>
      <c r="I38" s="2"/>
      <c r="J38" s="2"/>
      <c r="K38" s="2"/>
      <c r="L38" s="2"/>
    </row>
    <row r="39" spans="2:12" s="10" customFormat="1" x14ac:dyDescent="0.2">
      <c r="B39" s="78"/>
      <c r="C39" s="85"/>
      <c r="D39" s="86"/>
      <c r="E39" s="72"/>
      <c r="F39" s="75"/>
      <c r="G39" s="75"/>
      <c r="H39" s="81">
        <f t="shared" ref="H39:H55" si="1">G39-F39</f>
        <v>0</v>
      </c>
      <c r="I39" s="2"/>
      <c r="J39" s="2"/>
      <c r="K39" s="2"/>
      <c r="L39" s="2"/>
    </row>
    <row r="40" spans="2:12" s="10" customFormat="1" x14ac:dyDescent="0.2">
      <c r="B40" s="77"/>
      <c r="C40" s="85"/>
      <c r="D40" s="86"/>
      <c r="E40" s="72"/>
      <c r="F40" s="75"/>
      <c r="G40" s="75"/>
      <c r="H40" s="81">
        <f t="shared" si="1"/>
        <v>0</v>
      </c>
      <c r="I40" s="2"/>
      <c r="J40" s="2"/>
      <c r="K40" s="2"/>
      <c r="L40" s="2"/>
    </row>
    <row r="41" spans="2:12" s="10" customFormat="1" ht="15" customHeight="1" x14ac:dyDescent="0.2">
      <c r="B41" s="78"/>
      <c r="C41" s="85"/>
      <c r="D41" s="86"/>
      <c r="E41" s="72"/>
      <c r="F41" s="75"/>
      <c r="G41" s="75"/>
      <c r="H41" s="81">
        <f t="shared" si="1"/>
        <v>0</v>
      </c>
      <c r="I41" s="2"/>
      <c r="J41" s="2"/>
      <c r="K41" s="2"/>
      <c r="L41" s="2"/>
    </row>
    <row r="42" spans="2:12" s="10" customFormat="1" ht="22" customHeight="1" x14ac:dyDescent="0.2">
      <c r="B42" s="78"/>
      <c r="C42" s="85"/>
      <c r="D42" s="86"/>
      <c r="E42" s="72"/>
      <c r="F42" s="75"/>
      <c r="G42" s="75"/>
      <c r="H42" s="81">
        <f t="shared" si="1"/>
        <v>0</v>
      </c>
      <c r="I42" s="2"/>
      <c r="J42" s="2"/>
      <c r="K42" s="2"/>
      <c r="L42" s="2"/>
    </row>
    <row r="43" spans="2:12" s="10" customFormat="1" x14ac:dyDescent="0.2">
      <c r="B43" s="77"/>
      <c r="C43" s="85"/>
      <c r="D43" s="86"/>
      <c r="E43" s="72"/>
      <c r="F43" s="75"/>
      <c r="G43" s="75"/>
      <c r="H43" s="81">
        <f t="shared" si="1"/>
        <v>0</v>
      </c>
      <c r="I43" s="2"/>
      <c r="J43" s="2"/>
      <c r="K43" s="2"/>
      <c r="L43" s="2"/>
    </row>
    <row r="44" spans="2:12" s="10" customFormat="1" x14ac:dyDescent="0.2">
      <c r="B44" s="77"/>
      <c r="C44" s="85"/>
      <c r="D44" s="86"/>
      <c r="E44" s="72"/>
      <c r="F44" s="75"/>
      <c r="G44" s="75"/>
      <c r="H44" s="81">
        <f t="shared" si="1"/>
        <v>0</v>
      </c>
      <c r="I44" s="2"/>
      <c r="J44" s="2"/>
      <c r="K44" s="2"/>
      <c r="L44" s="2"/>
    </row>
    <row r="45" spans="2:12" s="10" customFormat="1" x14ac:dyDescent="0.2">
      <c r="B45" s="77"/>
      <c r="C45" s="85"/>
      <c r="D45" s="86"/>
      <c r="E45" s="72"/>
      <c r="F45" s="75"/>
      <c r="G45" s="75"/>
      <c r="H45" s="81">
        <f t="shared" si="1"/>
        <v>0</v>
      </c>
      <c r="I45" s="2"/>
      <c r="J45" s="2"/>
      <c r="K45" s="2"/>
      <c r="L45" s="2"/>
    </row>
    <row r="46" spans="2:12" s="10" customFormat="1" x14ac:dyDescent="0.2">
      <c r="B46" s="77"/>
      <c r="C46" s="85"/>
      <c r="D46" s="86"/>
      <c r="E46" s="72"/>
      <c r="F46" s="75"/>
      <c r="G46" s="75"/>
      <c r="H46" s="81">
        <f t="shared" si="1"/>
        <v>0</v>
      </c>
      <c r="I46" s="2"/>
      <c r="J46" s="2"/>
      <c r="K46" s="2"/>
      <c r="L46" s="2"/>
    </row>
    <row r="47" spans="2:12" s="10" customFormat="1" x14ac:dyDescent="0.2">
      <c r="B47" s="77"/>
      <c r="C47" s="85"/>
      <c r="D47" s="86"/>
      <c r="E47" s="72"/>
      <c r="F47" s="75"/>
      <c r="G47" s="75"/>
      <c r="H47" s="81">
        <f t="shared" si="1"/>
        <v>0</v>
      </c>
      <c r="I47" s="2"/>
      <c r="J47" s="2"/>
      <c r="K47" s="2"/>
      <c r="L47" s="2"/>
    </row>
    <row r="48" spans="2:12" s="10" customFormat="1" x14ac:dyDescent="0.2">
      <c r="B48" s="77"/>
      <c r="C48" s="85"/>
      <c r="D48" s="86"/>
      <c r="E48" s="72"/>
      <c r="F48" s="75"/>
      <c r="G48" s="75"/>
      <c r="H48" s="81">
        <f t="shared" si="1"/>
        <v>0</v>
      </c>
      <c r="I48" s="2"/>
      <c r="J48" s="2"/>
      <c r="K48" s="2"/>
      <c r="L48" s="2"/>
    </row>
    <row r="49" spans="2:12" s="10" customFormat="1" x14ac:dyDescent="0.2">
      <c r="B49" s="77"/>
      <c r="C49" s="85"/>
      <c r="D49" s="86"/>
      <c r="E49" s="72"/>
      <c r="F49" s="75"/>
      <c r="G49" s="75"/>
      <c r="H49" s="81">
        <f t="shared" si="1"/>
        <v>0</v>
      </c>
      <c r="I49" s="2"/>
      <c r="J49" s="2"/>
      <c r="K49" s="2"/>
      <c r="L49" s="2"/>
    </row>
    <row r="50" spans="2:12" s="10" customFormat="1" x14ac:dyDescent="0.2">
      <c r="B50" s="77"/>
      <c r="C50" s="85"/>
      <c r="D50" s="86"/>
      <c r="E50" s="72"/>
      <c r="F50" s="75"/>
      <c r="G50" s="75"/>
      <c r="H50" s="81">
        <f t="shared" si="1"/>
        <v>0</v>
      </c>
      <c r="I50" s="2"/>
      <c r="J50" s="2"/>
      <c r="K50" s="2"/>
      <c r="L50" s="2"/>
    </row>
    <row r="51" spans="2:12" s="10" customFormat="1" x14ac:dyDescent="0.2">
      <c r="B51" s="78"/>
      <c r="C51" s="85"/>
      <c r="D51" s="86"/>
      <c r="E51" s="72"/>
      <c r="F51" s="75"/>
      <c r="G51" s="75"/>
      <c r="H51" s="81">
        <f t="shared" si="1"/>
        <v>0</v>
      </c>
      <c r="I51" s="2"/>
      <c r="J51" s="2"/>
      <c r="K51" s="2"/>
      <c r="L51" s="2"/>
    </row>
    <row r="52" spans="2:12" s="10" customFormat="1" x14ac:dyDescent="0.2">
      <c r="B52" s="78"/>
      <c r="C52" s="85"/>
      <c r="D52" s="86"/>
      <c r="E52" s="72"/>
      <c r="F52" s="75"/>
      <c r="G52" s="75"/>
      <c r="H52" s="81">
        <f t="shared" si="1"/>
        <v>0</v>
      </c>
      <c r="I52" s="2"/>
      <c r="J52" s="2"/>
      <c r="K52" s="2"/>
      <c r="L52" s="2"/>
    </row>
    <row r="53" spans="2:12" s="10" customFormat="1" x14ac:dyDescent="0.2">
      <c r="B53" s="77"/>
      <c r="C53" s="85"/>
      <c r="D53" s="86"/>
      <c r="E53" s="72"/>
      <c r="F53" s="75"/>
      <c r="G53" s="75"/>
      <c r="H53" s="81">
        <f t="shared" si="1"/>
        <v>0</v>
      </c>
      <c r="I53" s="2"/>
      <c r="J53" s="2"/>
      <c r="K53" s="2"/>
      <c r="L53" s="2"/>
    </row>
    <row r="54" spans="2:12" s="10" customFormat="1" x14ac:dyDescent="0.2">
      <c r="B54" s="82"/>
      <c r="C54" s="87"/>
      <c r="D54" s="88"/>
      <c r="E54" s="83"/>
      <c r="F54" s="75"/>
      <c r="G54" s="75"/>
      <c r="H54" s="84">
        <f t="shared" si="1"/>
        <v>0</v>
      </c>
      <c r="I54" s="2"/>
      <c r="J54" s="2"/>
      <c r="K54" s="2"/>
      <c r="L54" s="2"/>
    </row>
    <row r="55" spans="2:12" x14ac:dyDescent="0.2">
      <c r="C55" s="89"/>
      <c r="D55" s="91"/>
      <c r="E55" s="93"/>
      <c r="F55" s="96"/>
      <c r="G55" s="96"/>
      <c r="H55" s="97">
        <f t="shared" si="1"/>
        <v>0</v>
      </c>
    </row>
  </sheetData>
  <mergeCells count="4">
    <mergeCell ref="D4:E4"/>
    <mergeCell ref="D5:E5"/>
    <mergeCell ref="D3:E3"/>
    <mergeCell ref="D2:E2"/>
  </mergeCells>
  <dataValidations disablePrompts="1" count="1">
    <dataValidation type="list" allowBlank="1" showInputMessage="1" showErrorMessage="1" sqref="D5:E5" xr:uid="{00000000-0002-0000-0100-000000000000}">
      <formula1>#REF!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R48"/>
  <sheetViews>
    <sheetView tabSelected="1" topLeftCell="A6" zoomScale="80" zoomScaleNormal="80" workbookViewId="0">
      <selection activeCell="C6" sqref="C6:C7"/>
    </sheetView>
  </sheetViews>
  <sheetFormatPr baseColWidth="10" defaultColWidth="10.83203125" defaultRowHeight="16" x14ac:dyDescent="0.2"/>
  <cols>
    <col min="1" max="1" width="1.83203125" style="14" customWidth="1"/>
    <col min="2" max="2" width="3.5" style="14" bestFit="1" customWidth="1"/>
    <col min="3" max="4" width="27.33203125" style="14" customWidth="1"/>
    <col min="5" max="5" width="44.33203125" style="14" customWidth="1"/>
    <col min="6" max="6" width="15.33203125" style="14" bestFit="1" customWidth="1"/>
    <col min="7" max="7" width="15.6640625" style="14" customWidth="1"/>
    <col min="8" max="8" width="13.83203125" style="14" customWidth="1"/>
    <col min="9" max="9" width="18" style="14" customWidth="1"/>
    <col min="10" max="10" width="17.33203125" style="14" customWidth="1"/>
    <col min="11" max="11" width="13.83203125" style="14" customWidth="1"/>
    <col min="12" max="12" width="18" style="14" customWidth="1"/>
    <col min="13" max="13" width="17.33203125" style="14" customWidth="1"/>
    <col min="14" max="14" width="1.83203125" style="14" customWidth="1"/>
    <col min="15" max="15" width="17.6640625" style="14" customWidth="1"/>
    <col min="16" max="17" width="10.83203125" style="14"/>
    <col min="18" max="18" width="16" style="14" customWidth="1"/>
    <col min="19" max="16384" width="10.83203125" style="14"/>
  </cols>
  <sheetData>
    <row r="1" spans="2:18" ht="10" customHeight="1" x14ac:dyDescent="0.2"/>
    <row r="2" spans="2:18" ht="22" customHeight="1" x14ac:dyDescent="0.2">
      <c r="H2" s="117" t="s">
        <v>5</v>
      </c>
      <c r="I2" s="118"/>
      <c r="K2" s="117" t="s">
        <v>5</v>
      </c>
      <c r="L2" s="118"/>
    </row>
    <row r="3" spans="2:18" ht="46" customHeight="1" thickBot="1" x14ac:dyDescent="0.25">
      <c r="H3" s="15" t="s">
        <v>29</v>
      </c>
      <c r="I3" s="17"/>
      <c r="K3" s="15" t="s">
        <v>29</v>
      </c>
      <c r="L3" s="17"/>
    </row>
    <row r="4" spans="2:18" s="16" customFormat="1" ht="45" customHeight="1" x14ac:dyDescent="0.2">
      <c r="C4" s="119"/>
      <c r="D4" s="119"/>
      <c r="E4" s="119"/>
      <c r="F4" s="14"/>
      <c r="G4" s="14"/>
      <c r="I4" s="14"/>
      <c r="J4" s="14"/>
      <c r="L4" s="14"/>
      <c r="M4" s="14"/>
    </row>
    <row r="5" spans="2:18" s="16" customFormat="1" ht="8" customHeight="1" thickBot="1" x14ac:dyDescent="0.25">
      <c r="C5" s="18"/>
      <c r="D5" s="18"/>
      <c r="E5" s="19"/>
      <c r="F5" s="19"/>
      <c r="G5" s="20"/>
      <c r="H5" s="20"/>
      <c r="I5" s="20"/>
      <c r="J5" s="20"/>
      <c r="K5" s="20"/>
      <c r="L5" s="20"/>
      <c r="M5" s="20"/>
    </row>
    <row r="6" spans="2:18" s="16" customFormat="1" ht="32.25" customHeight="1" x14ac:dyDescent="0.2">
      <c r="B6" s="21"/>
      <c r="C6" s="120" t="s">
        <v>30</v>
      </c>
      <c r="D6" s="120" t="s">
        <v>35</v>
      </c>
      <c r="E6" s="120" t="s">
        <v>36</v>
      </c>
      <c r="F6" s="138" t="s">
        <v>42</v>
      </c>
      <c r="G6" s="138" t="s">
        <v>43</v>
      </c>
      <c r="H6" s="120" t="s">
        <v>44</v>
      </c>
      <c r="I6" s="140"/>
      <c r="J6" s="141"/>
      <c r="K6" s="146" t="s">
        <v>52</v>
      </c>
      <c r="L6" s="147"/>
      <c r="M6" s="148"/>
      <c r="O6" s="124" t="s">
        <v>7</v>
      </c>
      <c r="P6" s="125"/>
      <c r="Q6" s="125"/>
      <c r="R6" s="126"/>
    </row>
    <row r="7" spans="2:18" ht="45" customHeight="1" thickBot="1" x14ac:dyDescent="0.25">
      <c r="B7" s="22"/>
      <c r="C7" s="137"/>
      <c r="D7" s="121"/>
      <c r="E7" s="121"/>
      <c r="F7" s="139"/>
      <c r="G7" s="139"/>
      <c r="H7" s="23" t="s">
        <v>45</v>
      </c>
      <c r="I7" s="24" t="s">
        <v>46</v>
      </c>
      <c r="J7" s="25" t="s">
        <v>47</v>
      </c>
      <c r="K7" s="23" t="s">
        <v>45</v>
      </c>
      <c r="L7" s="24" t="s">
        <v>46</v>
      </c>
      <c r="M7" s="25" t="s">
        <v>53</v>
      </c>
      <c r="O7" s="127" t="s">
        <v>48</v>
      </c>
      <c r="P7" s="128"/>
      <c r="Q7" s="128"/>
      <c r="R7" s="129"/>
    </row>
    <row r="8" spans="2:18" ht="60" customHeight="1" x14ac:dyDescent="0.2">
      <c r="B8" s="26">
        <v>1</v>
      </c>
      <c r="C8" s="34" t="s">
        <v>31</v>
      </c>
      <c r="D8" s="100"/>
      <c r="E8" s="27" t="s">
        <v>37</v>
      </c>
      <c r="F8" s="28">
        <f>G8+J8+M8</f>
        <v>0</v>
      </c>
      <c r="G8" s="29"/>
      <c r="H8" s="30"/>
      <c r="I8" s="31"/>
      <c r="J8" s="32">
        <f>I8+H8</f>
        <v>0</v>
      </c>
      <c r="K8" s="30"/>
      <c r="L8" s="31"/>
      <c r="M8" s="32">
        <f>L8+K8</f>
        <v>0</v>
      </c>
      <c r="O8" s="127"/>
      <c r="P8" s="128"/>
      <c r="Q8" s="128"/>
      <c r="R8" s="129"/>
    </row>
    <row r="9" spans="2:18" ht="60" customHeight="1" x14ac:dyDescent="0.2">
      <c r="B9" s="33">
        <v>2</v>
      </c>
      <c r="C9" s="34" t="s">
        <v>32</v>
      </c>
      <c r="D9" s="101"/>
      <c r="E9" s="27" t="s">
        <v>38</v>
      </c>
      <c r="F9" s="28">
        <f>G9+J9+M9</f>
        <v>0</v>
      </c>
      <c r="G9" s="29"/>
      <c r="H9" s="36"/>
      <c r="I9" s="37"/>
      <c r="J9" s="38">
        <f t="shared" ref="J9:J13" si="0">I9+H9</f>
        <v>0</v>
      </c>
      <c r="K9" s="36"/>
      <c r="L9" s="37"/>
      <c r="M9" s="38">
        <f t="shared" ref="M9:M13" si="1">L9+K9</f>
        <v>0</v>
      </c>
      <c r="O9" s="127"/>
      <c r="P9" s="128"/>
      <c r="Q9" s="128"/>
      <c r="R9" s="129"/>
    </row>
    <row r="10" spans="2:18" ht="60" customHeight="1" x14ac:dyDescent="0.2">
      <c r="B10" s="33">
        <v>3</v>
      </c>
      <c r="C10" s="34" t="s">
        <v>33</v>
      </c>
      <c r="D10" s="101"/>
      <c r="E10" s="27" t="s">
        <v>39</v>
      </c>
      <c r="F10" s="28">
        <f>G10+J10+M10</f>
        <v>0</v>
      </c>
      <c r="G10" s="35"/>
      <c r="H10" s="36"/>
      <c r="I10" s="37"/>
      <c r="J10" s="38">
        <f t="shared" si="0"/>
        <v>0</v>
      </c>
      <c r="K10" s="36"/>
      <c r="L10" s="37"/>
      <c r="M10" s="38">
        <f t="shared" si="1"/>
        <v>0</v>
      </c>
      <c r="O10" s="127"/>
      <c r="P10" s="128"/>
      <c r="Q10" s="128"/>
      <c r="R10" s="129"/>
    </row>
    <row r="11" spans="2:18" ht="60" customHeight="1" x14ac:dyDescent="0.2">
      <c r="B11" s="33">
        <v>4</v>
      </c>
      <c r="C11" s="34" t="s">
        <v>34</v>
      </c>
      <c r="D11" s="101"/>
      <c r="E11" s="27" t="s">
        <v>39</v>
      </c>
      <c r="F11" s="28">
        <f>G11+J11+M11</f>
        <v>0</v>
      </c>
      <c r="G11" s="35"/>
      <c r="H11" s="36"/>
      <c r="I11" s="37"/>
      <c r="J11" s="38">
        <f t="shared" si="0"/>
        <v>0</v>
      </c>
      <c r="K11" s="36"/>
      <c r="L11" s="37"/>
      <c r="M11" s="38">
        <f t="shared" si="1"/>
        <v>0</v>
      </c>
      <c r="O11" s="127"/>
      <c r="P11" s="128"/>
      <c r="Q11" s="128"/>
      <c r="R11" s="129"/>
    </row>
    <row r="12" spans="2:18" ht="60" customHeight="1" x14ac:dyDescent="0.2">
      <c r="B12" s="33">
        <v>5</v>
      </c>
      <c r="C12" s="34" t="s">
        <v>32</v>
      </c>
      <c r="D12" s="101"/>
      <c r="E12" s="27" t="s">
        <v>40</v>
      </c>
      <c r="F12" s="28">
        <f>G12+J12+M12</f>
        <v>0</v>
      </c>
      <c r="G12" s="35"/>
      <c r="H12" s="36"/>
      <c r="I12" s="37"/>
      <c r="J12" s="38">
        <f t="shared" si="0"/>
        <v>0</v>
      </c>
      <c r="K12" s="36"/>
      <c r="L12" s="37"/>
      <c r="M12" s="38">
        <f t="shared" si="1"/>
        <v>0</v>
      </c>
      <c r="O12" s="127"/>
      <c r="P12" s="128"/>
      <c r="Q12" s="128"/>
      <c r="R12" s="129"/>
    </row>
    <row r="13" spans="2:18" ht="60" customHeight="1" x14ac:dyDescent="0.2">
      <c r="B13" s="33">
        <v>6</v>
      </c>
      <c r="C13" s="34" t="s">
        <v>33</v>
      </c>
      <c r="D13" s="101"/>
      <c r="E13" s="27" t="s">
        <v>41</v>
      </c>
      <c r="F13" s="28">
        <f>G13+J13+M13</f>
        <v>0</v>
      </c>
      <c r="G13" s="70"/>
      <c r="H13" s="36"/>
      <c r="I13" s="37"/>
      <c r="J13" s="38">
        <f t="shared" si="0"/>
        <v>0</v>
      </c>
      <c r="K13" s="36"/>
      <c r="L13" s="37"/>
      <c r="M13" s="38">
        <f t="shared" si="1"/>
        <v>0</v>
      </c>
      <c r="O13" s="127"/>
      <c r="P13" s="128"/>
      <c r="Q13" s="128"/>
      <c r="R13" s="129"/>
    </row>
    <row r="14" spans="2:18" ht="21" customHeight="1" thickBot="1" x14ac:dyDescent="0.25">
      <c r="B14" s="22"/>
      <c r="C14" s="22" t="s">
        <v>21</v>
      </c>
      <c r="D14" s="22"/>
      <c r="E14" s="39" t="s">
        <v>0</v>
      </c>
      <c r="F14" s="40">
        <f>SUM(F8:F13)</f>
        <v>0</v>
      </c>
      <c r="G14" s="40">
        <f>SUM(G8:G13)</f>
        <v>0</v>
      </c>
      <c r="H14" s="41">
        <f>SUM(H8:H13)</f>
        <v>0</v>
      </c>
      <c r="I14" s="42">
        <f>SUM(I8:I13)</f>
        <v>0</v>
      </c>
      <c r="J14" s="43">
        <f>SUM(J8:J13)</f>
        <v>0</v>
      </c>
      <c r="K14" s="41">
        <f>SUM(K8:K13)</f>
        <v>0</v>
      </c>
      <c r="L14" s="42">
        <f>SUM(L8:L13)</f>
        <v>0</v>
      </c>
      <c r="M14" s="43">
        <f>SUM(M8:M13)</f>
        <v>0</v>
      </c>
      <c r="O14" s="130"/>
      <c r="P14" s="131"/>
      <c r="Q14" s="131"/>
      <c r="R14" s="132"/>
    </row>
    <row r="15" spans="2:18" ht="8" customHeight="1" thickBot="1" x14ac:dyDescent="0.25"/>
    <row r="16" spans="2:18" s="16" customFormat="1" ht="23" x14ac:dyDescent="0.2">
      <c r="C16" s="133" t="s">
        <v>8</v>
      </c>
      <c r="D16" s="134"/>
      <c r="E16" s="134"/>
      <c r="F16" s="44" t="s">
        <v>49</v>
      </c>
      <c r="G16" s="45" t="s">
        <v>9</v>
      </c>
      <c r="H16" s="112" t="s">
        <v>10</v>
      </c>
      <c r="I16" s="113"/>
      <c r="J16" s="113"/>
      <c r="K16" s="113"/>
      <c r="L16" s="113"/>
      <c r="M16" s="113"/>
      <c r="N16" s="113"/>
      <c r="O16" s="113"/>
      <c r="P16" s="113"/>
      <c r="Q16" s="114"/>
    </row>
    <row r="17" spans="3:17" s="16" customFormat="1" ht="45" customHeight="1" x14ac:dyDescent="0.2">
      <c r="C17" s="135" t="s">
        <v>18</v>
      </c>
      <c r="D17" s="136"/>
      <c r="E17" s="136"/>
      <c r="F17" s="46">
        <f>G14</f>
        <v>0</v>
      </c>
      <c r="G17" s="47" t="e">
        <f>F17/F22</f>
        <v>#DIV/0!</v>
      </c>
      <c r="H17" s="106" t="str">
        <f>IF(F17&lt;I3,"ERROR: The RECF grant must be in the US$50-US$75K range for small grants and US$75K-US$150K for large grants",IF(F17&gt;I4,"ERROR: The RECF grant must be in the US$50-US$75K range for small grants and US$75K-US$150K for large grants","OK"))</f>
        <v>OK</v>
      </c>
      <c r="I17" s="107"/>
      <c r="J17" s="107"/>
      <c r="K17" s="107"/>
      <c r="L17" s="107"/>
      <c r="M17" s="107"/>
      <c r="N17" s="107"/>
      <c r="O17" s="107"/>
      <c r="P17" s="107"/>
      <c r="Q17" s="108"/>
    </row>
    <row r="18" spans="3:17" s="16" customFormat="1" ht="27" customHeight="1" x14ac:dyDescent="0.2">
      <c r="C18" s="142" t="s">
        <v>11</v>
      </c>
      <c r="D18" s="143"/>
      <c r="E18" s="143"/>
      <c r="F18" s="48"/>
      <c r="G18" s="49"/>
      <c r="H18" s="103"/>
      <c r="I18" s="104"/>
      <c r="J18" s="104"/>
      <c r="K18" s="104"/>
      <c r="L18" s="104"/>
      <c r="M18" s="104"/>
      <c r="N18" s="104"/>
      <c r="O18" s="104"/>
      <c r="P18" s="104"/>
      <c r="Q18" s="105"/>
    </row>
    <row r="19" spans="3:17" s="16" customFormat="1" ht="20" customHeight="1" x14ac:dyDescent="0.2">
      <c r="C19" s="50" t="s">
        <v>56</v>
      </c>
      <c r="D19" s="51"/>
      <c r="E19" s="51"/>
      <c r="F19" s="48">
        <f>J14</f>
        <v>0</v>
      </c>
      <c r="G19" s="52" t="e">
        <f>F19/F22</f>
        <v>#DIV/0!</v>
      </c>
      <c r="H19" s="106"/>
      <c r="I19" s="107"/>
      <c r="J19" s="107"/>
      <c r="K19" s="107"/>
      <c r="L19" s="107"/>
      <c r="M19" s="107"/>
      <c r="N19" s="107"/>
      <c r="O19" s="107"/>
      <c r="P19" s="107"/>
      <c r="Q19" s="108"/>
    </row>
    <row r="20" spans="3:17" s="16" customFormat="1" ht="20" customHeight="1" x14ac:dyDescent="0.2">
      <c r="C20" s="50" t="s">
        <v>57</v>
      </c>
      <c r="D20" s="51"/>
      <c r="E20" s="51"/>
      <c r="F20" s="53">
        <f>M14</f>
        <v>0</v>
      </c>
      <c r="G20" s="54" t="e">
        <f>F20/F22</f>
        <v>#DIV/0!</v>
      </c>
      <c r="H20" s="103"/>
      <c r="I20" s="104"/>
      <c r="J20" s="104"/>
      <c r="K20" s="104"/>
      <c r="L20" s="104"/>
      <c r="M20" s="104"/>
      <c r="N20" s="104"/>
      <c r="O20" s="104"/>
      <c r="P20" s="104"/>
      <c r="Q20" s="105"/>
    </row>
    <row r="21" spans="3:17" s="16" customFormat="1" x14ac:dyDescent="0.2">
      <c r="C21" s="55" t="s">
        <v>54</v>
      </c>
      <c r="D21" s="102"/>
      <c r="E21" s="56"/>
      <c r="F21" s="57">
        <f>SUM(F19:F20)</f>
        <v>0</v>
      </c>
      <c r="G21" s="58" t="e">
        <f>F21/F22</f>
        <v>#DIV/0!</v>
      </c>
      <c r="H21" s="106"/>
      <c r="I21" s="107"/>
      <c r="J21" s="107"/>
      <c r="K21" s="107"/>
      <c r="L21" s="107"/>
      <c r="M21" s="107"/>
      <c r="N21" s="107"/>
      <c r="O21" s="107"/>
      <c r="P21" s="107"/>
      <c r="Q21" s="108"/>
    </row>
    <row r="22" spans="3:17" s="16" customFormat="1" ht="26" customHeight="1" thickBot="1" x14ac:dyDescent="0.25">
      <c r="C22" s="122" t="s">
        <v>55</v>
      </c>
      <c r="D22" s="123"/>
      <c r="E22" s="123"/>
      <c r="F22" s="59">
        <f>F21+F17</f>
        <v>0</v>
      </c>
      <c r="G22" s="60"/>
      <c r="H22" s="109"/>
      <c r="I22" s="110"/>
      <c r="J22" s="110"/>
      <c r="K22" s="110"/>
      <c r="L22" s="110"/>
      <c r="M22" s="110"/>
      <c r="N22" s="110"/>
      <c r="O22" s="110"/>
      <c r="P22" s="110"/>
      <c r="Q22" s="111"/>
    </row>
    <row r="23" spans="3:17" x14ac:dyDescent="0.2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47" spans="3:7" ht="17" hidden="1" x14ac:dyDescent="0.2">
      <c r="C47" s="61" t="s">
        <v>12</v>
      </c>
      <c r="D47" s="61"/>
      <c r="E47" s="62" t="s">
        <v>13</v>
      </c>
      <c r="F47" s="63">
        <v>50000</v>
      </c>
      <c r="G47" s="64">
        <v>75000</v>
      </c>
    </row>
    <row r="48" spans="3:7" ht="18" hidden="1" thickBot="1" x14ac:dyDescent="0.25">
      <c r="C48" s="65" t="s">
        <v>6</v>
      </c>
      <c r="D48" s="65"/>
      <c r="E48" s="66" t="s">
        <v>14</v>
      </c>
      <c r="F48" s="67">
        <v>75000</v>
      </c>
      <c r="G48" s="68">
        <v>150000</v>
      </c>
    </row>
  </sheetData>
  <mergeCells count="16">
    <mergeCell ref="C22:E22"/>
    <mergeCell ref="O6:R6"/>
    <mergeCell ref="O7:R14"/>
    <mergeCell ref="C16:E16"/>
    <mergeCell ref="C17:E17"/>
    <mergeCell ref="C6:C7"/>
    <mergeCell ref="E6:E7"/>
    <mergeCell ref="F6:F7"/>
    <mergeCell ref="G6:G7"/>
    <mergeCell ref="H6:J6"/>
    <mergeCell ref="C18:E18"/>
    <mergeCell ref="H2:I2"/>
    <mergeCell ref="C4:E4"/>
    <mergeCell ref="D6:D7"/>
    <mergeCell ref="K2:L2"/>
    <mergeCell ref="K6:M6"/>
  </mergeCells>
  <conditionalFormatting sqref="H20 K20">
    <cfRule type="containsText" dxfId="13" priority="16" operator="containsText" text="ERROR: In-kind contribution must not exceed 50% of total applicant contribution">
      <formula>NOT(ISERROR(SEARCH("ERROR: In-kind contribution must not exceed 50% of total applicant contribution",H20)))</formula>
    </cfRule>
  </conditionalFormatting>
  <conditionalFormatting sqref="H17">
    <cfRule type="containsText" dxfId="12" priority="1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grants",H17)))</formula>
    </cfRule>
  </conditionalFormatting>
  <conditionalFormatting sqref="H21">
    <cfRule type="containsText" dxfId="11" priority="13" operator="containsText" text="ERROR: Applicant's total cost-share contribution must be at least 40% of the  total project budget.">
      <formula>NOT(ISERROR(SEARCH("ERROR: Applicant's total cost-share contribution must be at least 40% of the  total project budget.",H21)))</formula>
    </cfRule>
  </conditionalFormatting>
  <conditionalFormatting sqref="G21">
    <cfRule type="cellIs" dxfId="10" priority="6" operator="greaterThanOrEqual">
      <formula>0.4</formula>
    </cfRule>
    <cfRule type="cellIs" dxfId="9" priority="12" operator="lessThan">
      <formula>0.4</formula>
    </cfRule>
  </conditionalFormatting>
  <conditionalFormatting sqref="H17:H21 K17:K21">
    <cfRule type="containsText" dxfId="8" priority="11" operator="containsText" text="OK">
      <formula>NOT(ISERROR(SEARCH("OK",H17)))</formula>
    </cfRule>
  </conditionalFormatting>
  <conditionalFormatting sqref="G19">
    <cfRule type="cellIs" dxfId="7" priority="7" operator="greaterThanOrEqual">
      <formula>0.2</formula>
    </cfRule>
    <cfRule type="cellIs" dxfId="6" priority="10" operator="lessThan">
      <formula>0.2</formula>
    </cfRule>
  </conditionalFormatting>
  <conditionalFormatting sqref="H19">
    <cfRule type="containsText" dxfId="5" priority="9" operator="containsText" text="ERROR: Applicant's cash contribution must be at least 20% of the  total project budget">
      <formula>NOT(ISERROR(SEARCH("ERROR: Applicant's cash contribution must be at least 20% of the  total project budget",H19)))</formula>
    </cfRule>
  </conditionalFormatting>
  <conditionalFormatting sqref="F17">
    <cfRule type="cellIs" dxfId="4" priority="17" operator="between">
      <formula>$I$3</formula>
      <formula>$I$4</formula>
    </cfRule>
    <cfRule type="cellIs" dxfId="3" priority="18" operator="notBetween">
      <formula>$I$3</formula>
      <formula>$I$4</formula>
    </cfRule>
  </conditionalFormatting>
  <conditionalFormatting sqref="K17">
    <cfRule type="containsText" dxfId="2" priority="4" operator="containsText" text="ERROR: The RECF grant must be in the US$50-US$75K range for small grants and US$75K-US$150K for large grants">
      <formula>NOT(ISERROR(SEARCH("ERROR: The RECF grant must be in the US$50-US$75K range for small grants and US$75K-US$150K for large grants",K17)))</formula>
    </cfRule>
  </conditionalFormatting>
  <conditionalFormatting sqref="K21">
    <cfRule type="containsText" dxfId="1" priority="3" operator="containsText" text="ERROR: Applicant's total cost-share contribution must be at least 40% of the  total project budget.">
      <formula>NOT(ISERROR(SEARCH("ERROR: Applicant's total cost-share contribution must be at least 40% of the  total project budget.",K21)))</formula>
    </cfRule>
  </conditionalFormatting>
  <conditionalFormatting sqref="K19">
    <cfRule type="containsText" dxfId="0" priority="1" operator="containsText" text="ERROR: Applicant's cash contribution must be at least 20% of the  total project budget">
      <formula>NOT(ISERROR(SEARCH("ERROR: Applicant's cash contribution must be at least 20% of the  total project budget",K19)))</formula>
    </cfRule>
  </conditionalFormatting>
  <dataValidations xWindow="769" yWindow="621" count="3">
    <dataValidation type="textLength" operator="lessThanOrEqual" allowBlank="1" showInputMessage="1" showErrorMessage="1" prompt="Briefly explain (in no more than 300 characters) how the money will be spent for each line in the budget." sqref="E8:E13" xr:uid="{00000000-0002-0000-0300-000000000000}">
      <formula1>300</formula1>
    </dataValidation>
    <dataValidation type="list" allowBlank="1" showInputMessage="1" showErrorMessage="1" sqref="F4" xr:uid="{00000000-0002-0000-0300-000002000000}">
      <formula1>$C$47:$C$48</formula1>
    </dataValidation>
    <dataValidation type="decimal" operator="greaterThanOrEqual" allowBlank="1" showInputMessage="1" showErrorMessage="1" sqref="J20" xr:uid="{00000000-0002-0000-0300-000003000000}">
      <formula1>0.5</formula1>
    </dataValidation>
  </dataValidations>
  <pageMargins left="0.75" right="0.75" top="1" bottom="1" header="0.5" footer="0.5"/>
  <pageSetup paperSize="9"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showGridLines="0" workbookViewId="0">
      <selection activeCell="N31" sqref="N31"/>
    </sheetView>
  </sheetViews>
  <sheetFormatPr baseColWidth="10" defaultColWidth="11" defaultRowHeight="16" x14ac:dyDescent="0.2"/>
  <cols>
    <col min="1" max="1" width="2.83203125" customWidth="1"/>
  </cols>
  <sheetData>
    <row r="1" spans="1:14" ht="25" x14ac:dyDescent="0.3">
      <c r="A1" s="69" t="s">
        <v>15</v>
      </c>
    </row>
    <row r="2" spans="1:14" x14ac:dyDescent="0.2">
      <c r="A2" t="s">
        <v>16</v>
      </c>
    </row>
    <row r="3" spans="1:14" x14ac:dyDescent="0.2">
      <c r="B3" s="144">
        <v>2017</v>
      </c>
      <c r="C3" s="145">
        <v>2018</v>
      </c>
      <c r="D3" s="145"/>
      <c r="E3" s="145"/>
      <c r="F3" s="145"/>
      <c r="G3" s="144">
        <v>2019</v>
      </c>
      <c r="H3" s="144"/>
      <c r="I3" s="144"/>
      <c r="J3" s="144"/>
      <c r="K3" s="145">
        <v>2020</v>
      </c>
      <c r="L3" s="145"/>
      <c r="M3" s="145"/>
      <c r="N3" s="145"/>
    </row>
    <row r="4" spans="1:14" x14ac:dyDescent="0.2">
      <c r="B4" s="144"/>
      <c r="C4" s="145"/>
      <c r="D4" s="145"/>
      <c r="E4" s="145"/>
      <c r="F4" s="145"/>
      <c r="G4" s="144"/>
      <c r="H4" s="144"/>
      <c r="I4" s="144"/>
      <c r="J4" s="144"/>
      <c r="K4" s="145"/>
      <c r="L4" s="145"/>
      <c r="M4" s="145"/>
      <c r="N4" s="145"/>
    </row>
    <row r="5" spans="1:14" x14ac:dyDescent="0.2">
      <c r="B5" s="4" t="s">
        <v>1</v>
      </c>
      <c r="C5" s="5" t="s">
        <v>2</v>
      </c>
      <c r="D5" s="5" t="s">
        <v>3</v>
      </c>
      <c r="E5" s="5" t="s">
        <v>4</v>
      </c>
      <c r="F5" s="5" t="s">
        <v>1</v>
      </c>
      <c r="G5" s="4" t="s">
        <v>2</v>
      </c>
      <c r="H5" s="4" t="s">
        <v>3</v>
      </c>
      <c r="I5" s="4" t="s">
        <v>4</v>
      </c>
      <c r="J5" s="4" t="s">
        <v>1</v>
      </c>
      <c r="K5" s="5" t="s">
        <v>2</v>
      </c>
      <c r="L5" s="5" t="s">
        <v>3</v>
      </c>
      <c r="M5" s="5" t="s">
        <v>4</v>
      </c>
      <c r="N5" s="5" t="s">
        <v>1</v>
      </c>
    </row>
    <row r="6" spans="1:14" x14ac:dyDescent="0.2">
      <c r="B6" s="7">
        <v>42979</v>
      </c>
      <c r="C6" s="8">
        <v>43101</v>
      </c>
      <c r="D6" s="8">
        <v>43191</v>
      </c>
      <c r="E6" s="8">
        <v>43282</v>
      </c>
      <c r="F6" s="8">
        <v>43374</v>
      </c>
      <c r="G6" s="7">
        <v>43466</v>
      </c>
      <c r="H6" s="7">
        <v>43556</v>
      </c>
      <c r="I6" s="7">
        <v>43647</v>
      </c>
      <c r="J6" s="7">
        <v>43739</v>
      </c>
      <c r="K6" s="8">
        <v>43831</v>
      </c>
      <c r="L6" s="8">
        <v>43922</v>
      </c>
      <c r="M6" s="8">
        <v>44013</v>
      </c>
      <c r="N6" s="8">
        <v>44105</v>
      </c>
    </row>
    <row r="7" spans="1:14" x14ac:dyDescent="0.2">
      <c r="B7" s="7">
        <v>43100</v>
      </c>
      <c r="C7" s="8">
        <v>43190</v>
      </c>
      <c r="D7" s="8">
        <v>43281</v>
      </c>
      <c r="E7" s="8">
        <v>43373</v>
      </c>
      <c r="F7" s="8">
        <v>43465</v>
      </c>
      <c r="G7" s="7">
        <v>43555</v>
      </c>
      <c r="H7" s="7">
        <v>43646</v>
      </c>
      <c r="I7" s="7">
        <v>43738</v>
      </c>
      <c r="J7" s="7">
        <v>43830</v>
      </c>
      <c r="K7" s="8">
        <v>43921</v>
      </c>
      <c r="L7" s="8">
        <v>44012</v>
      </c>
      <c r="M7" s="8">
        <v>44104</v>
      </c>
      <c r="N7" s="8">
        <v>44196</v>
      </c>
    </row>
    <row r="8" spans="1:14" x14ac:dyDescent="0.2">
      <c r="B8" s="71">
        <v>134.61538461538461</v>
      </c>
      <c r="C8" s="71">
        <v>242.30769230769232</v>
      </c>
      <c r="D8" s="71">
        <v>363.46153846153851</v>
      </c>
      <c r="E8" s="71">
        <v>446.38439046333787</v>
      </c>
      <c r="F8" s="71">
        <v>705.92105263157896</v>
      </c>
      <c r="G8" s="71">
        <v>1149.3421052631581</v>
      </c>
      <c r="H8" s="71">
        <v>1592.7631578947369</v>
      </c>
      <c r="I8" s="71">
        <v>2036.1842105263154</v>
      </c>
      <c r="J8" s="71">
        <v>2479.6052631578941</v>
      </c>
      <c r="K8" s="71">
        <v>1899.4152046783618</v>
      </c>
    </row>
  </sheetData>
  <mergeCells count="4">
    <mergeCell ref="B3:B4"/>
    <mergeCell ref="C3:F4"/>
    <mergeCell ref="G3:J4"/>
    <mergeCell ref="K3:N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DocID Value="https://cws.connectedpdf.com/cDocID/700DF18A968FD634FA657C12084E9C58~CB2FFBE6599411E7B1935D8EFFFB6DE839D1E2BDADE863FA-C20321F63A70781A-E8CF8C9E307A9FCB6FED8600"/>
</file>

<file path=customXml/item2.xml><?xml version="1.0" encoding="utf-8"?>
<VersionID Value="https://cws.connectedpdf.com/cVersionID/700DF18A968FD634FA657C12084E9C58~CB31F842599411E7B1935D8EFFFB6DE839D1AE90C7E1A8C0-05EF8BEDB5FE1B15-AD210431ABE8B99AFDD98600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58BF9FB8CCC34FBE8AD4F42036DBFE" ma:contentTypeVersion="12" ma:contentTypeDescription="Creare un nuovo documento." ma:contentTypeScope="" ma:versionID="ee1ff5dcd3cd1452b3cf4e71a680e4b3">
  <xsd:schema xmlns:xsd="http://www.w3.org/2001/XMLSchema" xmlns:xs="http://www.w3.org/2001/XMLSchema" xmlns:p="http://schemas.microsoft.com/office/2006/metadata/properties" xmlns:ns2="cbeaf6cb-3891-4d85-892b-81fd4971d3f5" xmlns:ns3="1e35d478-40be-4ebc-a01a-b8fbc2de31e2" targetNamespace="http://schemas.microsoft.com/office/2006/metadata/properties" ma:root="true" ma:fieldsID="f8461c2787013b4633c2f69fb8b33249" ns2:_="" ns3:_="">
    <xsd:import namespace="cbeaf6cb-3891-4d85-892b-81fd4971d3f5"/>
    <xsd:import namespace="1e35d478-40be-4ebc-a01a-b8fbc2de31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af6cb-3891-4d85-892b-81fd4971d3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35d478-40be-4ebc-a01a-b8fbc2de31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4F356-A8B9-4CFD-9660-D96331E74E55}">
  <ds:schemaRefs/>
</ds:datastoreItem>
</file>

<file path=customXml/itemProps2.xml><?xml version="1.0" encoding="utf-8"?>
<ds:datastoreItem xmlns:ds="http://schemas.openxmlformats.org/officeDocument/2006/customXml" ds:itemID="{F005C409-32BA-4D52-B1E9-29500FD7FD76}">
  <ds:schemaRefs/>
</ds:datastoreItem>
</file>

<file path=customXml/itemProps3.xml><?xml version="1.0" encoding="utf-8"?>
<ds:datastoreItem xmlns:ds="http://schemas.openxmlformats.org/officeDocument/2006/customXml" ds:itemID="{8FEE557C-CE14-4BED-ACBF-430480885900}"/>
</file>

<file path=customXml/itemProps4.xml><?xml version="1.0" encoding="utf-8"?>
<ds:datastoreItem xmlns:ds="http://schemas.openxmlformats.org/officeDocument/2006/customXml" ds:itemID="{CE1B51F3-71AD-454B-94EF-3F7E255FEE4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B6AF9E32-6473-4982-93DA-5CCC18720F1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4 - Plan de travail</vt:lpstr>
      <vt:lpstr>Annex 5 - Budget du projet</vt:lpstr>
      <vt:lpstr>Back-up - Quarterly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M. Appleyard</dc:creator>
  <cp:lastModifiedBy>Microsoft Office User</cp:lastModifiedBy>
  <cp:lastPrinted>2017-06-25T10:55:24Z</cp:lastPrinted>
  <dcterms:created xsi:type="dcterms:W3CDTF">2017-05-21T20:35:22Z</dcterms:created>
  <dcterms:modified xsi:type="dcterms:W3CDTF">2020-08-04T11:59:55Z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0x010100AB58BF9FB8CCC34FBE8AD4F42036DBFE</vt:lpwstr>
  </property>
</Properties>
</file>