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uis.calvo\Dropbox (UNCDF)\Myanmar DFS\RFA Kachin State Microfinance expansion\1 Agreement\1 Concept note - RFA\Published RFA\"/>
    </mc:Choice>
  </mc:AlternateContent>
  <xr:revisionPtr revIDLastSave="0" documentId="13_ncr:1_{0CB0111C-D7AA-4E39-8B61-86E49D3F1294}" xr6:coauthVersionLast="45" xr6:coauthVersionMax="45" xr10:uidLastSave="{00000000-0000-0000-0000-000000000000}"/>
  <bookViews>
    <workbookView xWindow="-110" yWindow="-110" windowWidth="19420" windowHeight="10420" tabRatio="543" activeTab="1" xr2:uid="{00000000-000D-0000-FFFF-FFFF00000000}"/>
  </bookViews>
  <sheets>
    <sheet name="Summary" sheetId="12" r:id="rId1"/>
    <sheet name="Budget (2021)" sheetId="10" r:id="rId2"/>
    <sheet name="Budget (2022)" sheetId="16" r:id="rId3"/>
  </sheets>
  <definedNames>
    <definedName name="_xlnm.Print_Area" localSheetId="1">'Budget (2021)'!$A$1:$AL$61</definedName>
    <definedName name="_xlnm.Print_Area" localSheetId="2">'Budget (2022)'!$A$1:$AO$56</definedName>
    <definedName name="_xlnm.Print_Area" localSheetId="0">Summary!$A$1:$AN$29</definedName>
    <definedName name="_xlnm.Print_Titles" localSheetId="1">'Budget (2021)'!$10:$11</definedName>
    <definedName name="_xlnm.Print_Titles" localSheetId="2">'Budget (2022)'!$10:$11</definedName>
    <definedName name="_xlnm.Print_Titles" localSheetId="0">Summary!#REF!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3" i="16" l="1"/>
  <c r="AO23" i="16" s="1"/>
  <c r="AK23" i="16"/>
  <c r="AL23" i="16" s="1"/>
  <c r="AH23" i="16"/>
  <c r="AI23" i="16" s="1"/>
  <c r="AE23" i="16"/>
  <c r="AF23" i="16" s="1"/>
  <c r="AC23" i="16"/>
  <c r="AB23" i="16"/>
  <c r="Y23" i="16"/>
  <c r="Z23" i="16" s="1"/>
  <c r="V23" i="16"/>
  <c r="W23" i="16" s="1"/>
  <c r="S23" i="16"/>
  <c r="T23" i="16" s="1"/>
  <c r="P23" i="16"/>
  <c r="Q23" i="16" s="1"/>
  <c r="M23" i="16"/>
  <c r="N23" i="16" s="1"/>
  <c r="J23" i="16"/>
  <c r="K23" i="16" s="1"/>
  <c r="G23" i="16"/>
  <c r="H23" i="16" s="1"/>
  <c r="E33" i="16"/>
  <c r="AP33" i="16" s="1"/>
  <c r="E18" i="16"/>
  <c r="G42" i="16"/>
  <c r="H42" i="16" s="1"/>
  <c r="G41" i="16"/>
  <c r="H41" i="16" s="1"/>
  <c r="G40" i="16"/>
  <c r="H40" i="16" s="1"/>
  <c r="G39" i="16"/>
  <c r="H39" i="16" s="1"/>
  <c r="G38" i="16"/>
  <c r="H38" i="16" s="1"/>
  <c r="G37" i="16"/>
  <c r="H37" i="16" s="1"/>
  <c r="G36" i="16"/>
  <c r="H36" i="16" s="1"/>
  <c r="G35" i="16"/>
  <c r="H35" i="16" s="1"/>
  <c r="G32" i="16"/>
  <c r="H32" i="16" s="1"/>
  <c r="G31" i="16"/>
  <c r="H31" i="16" s="1"/>
  <c r="G30" i="16"/>
  <c r="H30" i="16" s="1"/>
  <c r="G29" i="16"/>
  <c r="H29" i="16" s="1"/>
  <c r="G26" i="16"/>
  <c r="H26" i="16" s="1"/>
  <c r="H25" i="16" s="1"/>
  <c r="G22" i="16"/>
  <c r="H22" i="16" s="1"/>
  <c r="G21" i="16"/>
  <c r="H21" i="16" s="1"/>
  <c r="G20" i="16"/>
  <c r="H20" i="16" s="1"/>
  <c r="G17" i="16"/>
  <c r="H17" i="16" s="1"/>
  <c r="G16" i="16"/>
  <c r="H16" i="16" s="1"/>
  <c r="G15" i="16"/>
  <c r="H15" i="16" s="1"/>
  <c r="AN42" i="16"/>
  <c r="AO42" i="16" s="1"/>
  <c r="AK42" i="16"/>
  <c r="AL42" i="16" s="1"/>
  <c r="AH42" i="16"/>
  <c r="AI42" i="16" s="1"/>
  <c r="AE42" i="16"/>
  <c r="AF42" i="16" s="1"/>
  <c r="AC42" i="16"/>
  <c r="AB42" i="16"/>
  <c r="Y42" i="16"/>
  <c r="Z42" i="16" s="1"/>
  <c r="V42" i="16"/>
  <c r="W42" i="16" s="1"/>
  <c r="S42" i="16"/>
  <c r="T42" i="16" s="1"/>
  <c r="P42" i="16"/>
  <c r="Q42" i="16" s="1"/>
  <c r="M42" i="16"/>
  <c r="N42" i="16" s="1"/>
  <c r="J42" i="16"/>
  <c r="K42" i="16" s="1"/>
  <c r="AN41" i="16"/>
  <c r="AO41" i="16" s="1"/>
  <c r="AK41" i="16"/>
  <c r="AL41" i="16" s="1"/>
  <c r="AH41" i="16"/>
  <c r="AI41" i="16" s="1"/>
  <c r="AE41" i="16"/>
  <c r="AF41" i="16" s="1"/>
  <c r="AB41" i="16"/>
  <c r="AC41" i="16" s="1"/>
  <c r="Y41" i="16"/>
  <c r="Z41" i="16" s="1"/>
  <c r="V41" i="16"/>
  <c r="W41" i="16" s="1"/>
  <c r="S41" i="16"/>
  <c r="T41" i="16" s="1"/>
  <c r="P41" i="16"/>
  <c r="Q41" i="16" s="1"/>
  <c r="M41" i="16"/>
  <c r="N41" i="16" s="1"/>
  <c r="J41" i="16"/>
  <c r="K41" i="16" s="1"/>
  <c r="AN40" i="16"/>
  <c r="AO40" i="16" s="1"/>
  <c r="AK40" i="16"/>
  <c r="AL40" i="16" s="1"/>
  <c r="AH40" i="16"/>
  <c r="AI40" i="16" s="1"/>
  <c r="AP45" i="16" s="1"/>
  <c r="AE40" i="16"/>
  <c r="AF40" i="16" s="1"/>
  <c r="AC40" i="16"/>
  <c r="AB40" i="16"/>
  <c r="Y40" i="16"/>
  <c r="Z40" i="16" s="1"/>
  <c r="V40" i="16"/>
  <c r="W40" i="16" s="1"/>
  <c r="S40" i="16"/>
  <c r="T40" i="16" s="1"/>
  <c r="P40" i="16"/>
  <c r="Q40" i="16" s="1"/>
  <c r="M40" i="16"/>
  <c r="N40" i="16" s="1"/>
  <c r="J40" i="16"/>
  <c r="K40" i="16" s="1"/>
  <c r="AN39" i="16"/>
  <c r="AO39" i="16" s="1"/>
  <c r="AK39" i="16"/>
  <c r="AL39" i="16" s="1"/>
  <c r="AH39" i="16"/>
  <c r="AI39" i="16" s="1"/>
  <c r="AE39" i="16"/>
  <c r="AF39" i="16" s="1"/>
  <c r="AB39" i="16"/>
  <c r="AC39" i="16" s="1"/>
  <c r="Y39" i="16"/>
  <c r="Z39" i="16" s="1"/>
  <c r="V39" i="16"/>
  <c r="W39" i="16" s="1"/>
  <c r="S39" i="16"/>
  <c r="T39" i="16" s="1"/>
  <c r="P39" i="16"/>
  <c r="Q39" i="16" s="1"/>
  <c r="M39" i="16"/>
  <c r="N39" i="16" s="1"/>
  <c r="J39" i="16"/>
  <c r="K39" i="16" s="1"/>
  <c r="AN38" i="16"/>
  <c r="AO38" i="16" s="1"/>
  <c r="AK38" i="16"/>
  <c r="AL38" i="16" s="1"/>
  <c r="AH38" i="16"/>
  <c r="AI38" i="16" s="1"/>
  <c r="AP43" i="16" s="1"/>
  <c r="AE38" i="16"/>
  <c r="AF38" i="16" s="1"/>
  <c r="AB38" i="16"/>
  <c r="AC38" i="16" s="1"/>
  <c r="Y38" i="16"/>
  <c r="Z38" i="16" s="1"/>
  <c r="V38" i="16"/>
  <c r="W38" i="16" s="1"/>
  <c r="S38" i="16"/>
  <c r="T38" i="16" s="1"/>
  <c r="P38" i="16"/>
  <c r="Q38" i="16" s="1"/>
  <c r="M38" i="16"/>
  <c r="N38" i="16" s="1"/>
  <c r="J38" i="16"/>
  <c r="K38" i="16" s="1"/>
  <c r="AN37" i="16"/>
  <c r="AO37" i="16" s="1"/>
  <c r="AK37" i="16"/>
  <c r="AL37" i="16" s="1"/>
  <c r="AH37" i="16"/>
  <c r="AI37" i="16" s="1"/>
  <c r="AE37" i="16"/>
  <c r="AF37" i="16" s="1"/>
  <c r="AB37" i="16"/>
  <c r="AC37" i="16" s="1"/>
  <c r="Y37" i="16"/>
  <c r="Z37" i="16" s="1"/>
  <c r="V37" i="16"/>
  <c r="W37" i="16" s="1"/>
  <c r="S37" i="16"/>
  <c r="T37" i="16" s="1"/>
  <c r="P37" i="16"/>
  <c r="Q37" i="16" s="1"/>
  <c r="M37" i="16"/>
  <c r="N37" i="16" s="1"/>
  <c r="J37" i="16"/>
  <c r="K37" i="16" s="1"/>
  <c r="AN36" i="16"/>
  <c r="AO36" i="16" s="1"/>
  <c r="AK36" i="16"/>
  <c r="AL36" i="16" s="1"/>
  <c r="AH36" i="16"/>
  <c r="AI36" i="16" s="1"/>
  <c r="AE36" i="16"/>
  <c r="AF36" i="16" s="1"/>
  <c r="AB36" i="16"/>
  <c r="AC36" i="16" s="1"/>
  <c r="Y36" i="16"/>
  <c r="Z36" i="16" s="1"/>
  <c r="V36" i="16"/>
  <c r="W36" i="16" s="1"/>
  <c r="T36" i="16"/>
  <c r="S36" i="16"/>
  <c r="P36" i="16"/>
  <c r="Q36" i="16" s="1"/>
  <c r="M36" i="16"/>
  <c r="N36" i="16" s="1"/>
  <c r="J36" i="16"/>
  <c r="K36" i="16" s="1"/>
  <c r="AN35" i="16"/>
  <c r="AO35" i="16" s="1"/>
  <c r="AK35" i="16"/>
  <c r="AL35" i="16" s="1"/>
  <c r="AH35" i="16"/>
  <c r="AI35" i="16" s="1"/>
  <c r="AF35" i="16"/>
  <c r="AE35" i="16"/>
  <c r="AC35" i="16"/>
  <c r="AB35" i="16"/>
  <c r="Y35" i="16"/>
  <c r="Z35" i="16" s="1"/>
  <c r="V35" i="16"/>
  <c r="W35" i="16" s="1"/>
  <c r="S35" i="16"/>
  <c r="T35" i="16" s="1"/>
  <c r="P35" i="16"/>
  <c r="Q35" i="16" s="1"/>
  <c r="M35" i="16"/>
  <c r="N35" i="16" s="1"/>
  <c r="J35" i="16"/>
  <c r="K35" i="16" s="1"/>
  <c r="AN32" i="16"/>
  <c r="AO32" i="16" s="1"/>
  <c r="AK32" i="16"/>
  <c r="AL32" i="16" s="1"/>
  <c r="AH32" i="16"/>
  <c r="AI32" i="16" s="1"/>
  <c r="AE32" i="16"/>
  <c r="AF32" i="16" s="1"/>
  <c r="AB32" i="16"/>
  <c r="AC32" i="16" s="1"/>
  <c r="Y32" i="16"/>
  <c r="Z32" i="16" s="1"/>
  <c r="V32" i="16"/>
  <c r="W32" i="16" s="1"/>
  <c r="S32" i="16"/>
  <c r="T32" i="16" s="1"/>
  <c r="P32" i="16"/>
  <c r="Q32" i="16" s="1"/>
  <c r="M32" i="16"/>
  <c r="N32" i="16" s="1"/>
  <c r="J32" i="16"/>
  <c r="K32" i="16" s="1"/>
  <c r="AO31" i="16"/>
  <c r="AN31" i="16"/>
  <c r="AK31" i="16"/>
  <c r="AL31" i="16" s="1"/>
  <c r="AH31" i="16"/>
  <c r="AI31" i="16" s="1"/>
  <c r="AE31" i="16"/>
  <c r="AF31" i="16" s="1"/>
  <c r="AB31" i="16"/>
  <c r="AC31" i="16" s="1"/>
  <c r="Y31" i="16"/>
  <c r="Z31" i="16" s="1"/>
  <c r="V31" i="16"/>
  <c r="W31" i="16" s="1"/>
  <c r="S31" i="16"/>
  <c r="T31" i="16" s="1"/>
  <c r="P31" i="16"/>
  <c r="Q31" i="16" s="1"/>
  <c r="M31" i="16"/>
  <c r="N31" i="16" s="1"/>
  <c r="J31" i="16"/>
  <c r="K31" i="16" s="1"/>
  <c r="AN30" i="16"/>
  <c r="AO30" i="16" s="1"/>
  <c r="AK30" i="16"/>
  <c r="AL30" i="16" s="1"/>
  <c r="AH30" i="16"/>
  <c r="AI30" i="16" s="1"/>
  <c r="AE30" i="16"/>
  <c r="AF30" i="16" s="1"/>
  <c r="AC30" i="16"/>
  <c r="AB30" i="16"/>
  <c r="Y30" i="16"/>
  <c r="Z30" i="16" s="1"/>
  <c r="V30" i="16"/>
  <c r="W30" i="16" s="1"/>
  <c r="S30" i="16"/>
  <c r="T30" i="16" s="1"/>
  <c r="P30" i="16"/>
  <c r="Q30" i="16" s="1"/>
  <c r="N30" i="16"/>
  <c r="M30" i="16"/>
  <c r="J30" i="16"/>
  <c r="K30" i="16" s="1"/>
  <c r="AN29" i="16"/>
  <c r="AO29" i="16" s="1"/>
  <c r="AK29" i="16"/>
  <c r="AL29" i="16" s="1"/>
  <c r="AH29" i="16"/>
  <c r="AI29" i="16" s="1"/>
  <c r="AE29" i="16"/>
  <c r="AF29" i="16" s="1"/>
  <c r="AC29" i="16"/>
  <c r="AB29" i="16"/>
  <c r="Y29" i="16"/>
  <c r="Z29" i="16" s="1"/>
  <c r="V29" i="16"/>
  <c r="W29" i="16" s="1"/>
  <c r="S29" i="16"/>
  <c r="T29" i="16" s="1"/>
  <c r="P29" i="16"/>
  <c r="Q29" i="16" s="1"/>
  <c r="N29" i="16"/>
  <c r="M29" i="16"/>
  <c r="J29" i="16"/>
  <c r="K29" i="16" s="1"/>
  <c r="AN26" i="16"/>
  <c r="AO26" i="16" s="1"/>
  <c r="AO25" i="16" s="1"/>
  <c r="AK26" i="16"/>
  <c r="AL26" i="16" s="1"/>
  <c r="AL25" i="16" s="1"/>
  <c r="AH26" i="16"/>
  <c r="AI26" i="16" s="1"/>
  <c r="AI25" i="16" s="1"/>
  <c r="AE26" i="16"/>
  <c r="AF26" i="16" s="1"/>
  <c r="AF25" i="16" s="1"/>
  <c r="AB26" i="16"/>
  <c r="AC26" i="16" s="1"/>
  <c r="AC25" i="16" s="1"/>
  <c r="Y26" i="16"/>
  <c r="Z26" i="16" s="1"/>
  <c r="Z25" i="16" s="1"/>
  <c r="V26" i="16"/>
  <c r="W26" i="16" s="1"/>
  <c r="W25" i="16" s="1"/>
  <c r="S26" i="16"/>
  <c r="T26" i="16" s="1"/>
  <c r="T25" i="16" s="1"/>
  <c r="P26" i="16"/>
  <c r="Q26" i="16" s="1"/>
  <c r="Q25" i="16" s="1"/>
  <c r="M26" i="16"/>
  <c r="N26" i="16" s="1"/>
  <c r="N25" i="16" s="1"/>
  <c r="J26" i="16"/>
  <c r="K26" i="16" s="1"/>
  <c r="AN22" i="16"/>
  <c r="AO22" i="16" s="1"/>
  <c r="AK22" i="16"/>
  <c r="AL22" i="16" s="1"/>
  <c r="AH22" i="16"/>
  <c r="AI22" i="16" s="1"/>
  <c r="AE22" i="16"/>
  <c r="AF22" i="16" s="1"/>
  <c r="AB22" i="16"/>
  <c r="AC22" i="16" s="1"/>
  <c r="Y22" i="16"/>
  <c r="Z22" i="16" s="1"/>
  <c r="V22" i="16"/>
  <c r="W22" i="16" s="1"/>
  <c r="S22" i="16"/>
  <c r="T22" i="16" s="1"/>
  <c r="P22" i="16"/>
  <c r="Q22" i="16" s="1"/>
  <c r="M22" i="16"/>
  <c r="N22" i="16" s="1"/>
  <c r="J22" i="16"/>
  <c r="K22" i="16" s="1"/>
  <c r="AO21" i="16"/>
  <c r="AN21" i="16"/>
  <c r="AL21" i="16"/>
  <c r="AK21" i="16"/>
  <c r="AH21" i="16"/>
  <c r="AI21" i="16" s="1"/>
  <c r="AP27" i="16" s="1"/>
  <c r="AE21" i="16"/>
  <c r="AF21" i="16" s="1"/>
  <c r="AB21" i="16"/>
  <c r="AC21" i="16" s="1"/>
  <c r="Y21" i="16"/>
  <c r="Z21" i="16" s="1"/>
  <c r="V21" i="16"/>
  <c r="W21" i="16" s="1"/>
  <c r="S21" i="16"/>
  <c r="T21" i="16" s="1"/>
  <c r="P21" i="16"/>
  <c r="Q21" i="16" s="1"/>
  <c r="N21" i="16"/>
  <c r="M21" i="16"/>
  <c r="J21" i="16"/>
  <c r="K21" i="16" s="1"/>
  <c r="AN20" i="16"/>
  <c r="AO20" i="16" s="1"/>
  <c r="AL20" i="16"/>
  <c r="AK20" i="16"/>
  <c r="AH20" i="16"/>
  <c r="AI20" i="16" s="1"/>
  <c r="AE20" i="16"/>
  <c r="AF20" i="16" s="1"/>
  <c r="AB20" i="16"/>
  <c r="AC20" i="16" s="1"/>
  <c r="Y20" i="16"/>
  <c r="Z20" i="16" s="1"/>
  <c r="V20" i="16"/>
  <c r="W20" i="16" s="1"/>
  <c r="S20" i="16"/>
  <c r="T20" i="16" s="1"/>
  <c r="P20" i="16"/>
  <c r="Q20" i="16" s="1"/>
  <c r="M20" i="16"/>
  <c r="N20" i="16" s="1"/>
  <c r="J20" i="16"/>
  <c r="K20" i="16" s="1"/>
  <c r="AP18" i="16"/>
  <c r="AN17" i="16"/>
  <c r="AO17" i="16" s="1"/>
  <c r="AK17" i="16"/>
  <c r="AL17" i="16" s="1"/>
  <c r="AH17" i="16"/>
  <c r="AI17" i="16" s="1"/>
  <c r="AF17" i="16"/>
  <c r="AE17" i="16"/>
  <c r="AB17" i="16"/>
  <c r="AC17" i="16" s="1"/>
  <c r="Y17" i="16"/>
  <c r="Z17" i="16" s="1"/>
  <c r="V17" i="16"/>
  <c r="W17" i="16" s="1"/>
  <c r="S17" i="16"/>
  <c r="T17" i="16" s="1"/>
  <c r="P17" i="16"/>
  <c r="Q17" i="16" s="1"/>
  <c r="M17" i="16"/>
  <c r="N17" i="16" s="1"/>
  <c r="J17" i="16"/>
  <c r="K17" i="16" s="1"/>
  <c r="AN16" i="16"/>
  <c r="AO16" i="16" s="1"/>
  <c r="AK16" i="16"/>
  <c r="AL16" i="16" s="1"/>
  <c r="AH16" i="16"/>
  <c r="AI16" i="16" s="1"/>
  <c r="AE16" i="16"/>
  <c r="AF16" i="16" s="1"/>
  <c r="AB16" i="16"/>
  <c r="AC16" i="16" s="1"/>
  <c r="Y16" i="16"/>
  <c r="Z16" i="16" s="1"/>
  <c r="Z14" i="16" s="1"/>
  <c r="V16" i="16"/>
  <c r="W16" i="16" s="1"/>
  <c r="T16" i="16"/>
  <c r="S16" i="16"/>
  <c r="P16" i="16"/>
  <c r="Q16" i="16" s="1"/>
  <c r="M16" i="16"/>
  <c r="N16" i="16" s="1"/>
  <c r="J16" i="16"/>
  <c r="K16" i="16" s="1"/>
  <c r="AN15" i="16"/>
  <c r="AO15" i="16" s="1"/>
  <c r="AK15" i="16"/>
  <c r="AL15" i="16" s="1"/>
  <c r="AH15" i="16"/>
  <c r="AI15" i="16" s="1"/>
  <c r="AE15" i="16"/>
  <c r="AF15" i="16" s="1"/>
  <c r="AB15" i="16"/>
  <c r="AC15" i="16" s="1"/>
  <c r="Y15" i="16"/>
  <c r="Z15" i="16" s="1"/>
  <c r="V15" i="16"/>
  <c r="W15" i="16" s="1"/>
  <c r="S15" i="16"/>
  <c r="T15" i="16" s="1"/>
  <c r="P15" i="16"/>
  <c r="Q15" i="16" s="1"/>
  <c r="M15" i="16"/>
  <c r="N15" i="16" s="1"/>
  <c r="J15" i="16"/>
  <c r="K15" i="16" s="1"/>
  <c r="A6" i="16"/>
  <c r="A5" i="16"/>
  <c r="A4" i="16"/>
  <c r="A3" i="16"/>
  <c r="C2" i="16"/>
  <c r="C1" i="16"/>
  <c r="AM35" i="10"/>
  <c r="E18" i="10"/>
  <c r="AM18" i="10" s="1"/>
  <c r="Q14" i="16" l="1"/>
  <c r="W19" i="16"/>
  <c r="AL19" i="16"/>
  <c r="N14" i="16"/>
  <c r="E23" i="16"/>
  <c r="AP23" i="16" s="1"/>
  <c r="T14" i="16"/>
  <c r="E21" i="16"/>
  <c r="AF14" i="16"/>
  <c r="Q34" i="16"/>
  <c r="W34" i="16"/>
  <c r="AO34" i="16"/>
  <c r="E40" i="16"/>
  <c r="AP40" i="16" s="1"/>
  <c r="T28" i="16"/>
  <c r="E16" i="16"/>
  <c r="AP16" i="16" s="1"/>
  <c r="E31" i="16"/>
  <c r="E41" i="16"/>
  <c r="AL14" i="16"/>
  <c r="AL13" i="16" s="1"/>
  <c r="AL12" i="16" s="1"/>
  <c r="AO19" i="16"/>
  <c r="E32" i="16"/>
  <c r="E42" i="16"/>
  <c r="AC14" i="16"/>
  <c r="W14" i="16"/>
  <c r="Z28" i="16"/>
  <c r="E38" i="16"/>
  <c r="AP38" i="16" s="1"/>
  <c r="AL34" i="16"/>
  <c r="AC19" i="16"/>
  <c r="E39" i="16"/>
  <c r="N19" i="16"/>
  <c r="N13" i="16" s="1"/>
  <c r="N12" i="16" s="1"/>
  <c r="N47" i="16" s="1"/>
  <c r="Q28" i="16"/>
  <c r="E30" i="16"/>
  <c r="AL28" i="16"/>
  <c r="E17" i="16"/>
  <c r="AP17" i="16" s="1"/>
  <c r="AO14" i="16"/>
  <c r="AO28" i="16"/>
  <c r="AO24" i="16" s="1"/>
  <c r="AO48" i="16" s="1"/>
  <c r="E35" i="16"/>
  <c r="E36" i="16"/>
  <c r="W13" i="16"/>
  <c r="W12" i="16" s="1"/>
  <c r="W47" i="16" s="1"/>
  <c r="E20" i="16"/>
  <c r="E22" i="16"/>
  <c r="E37" i="16"/>
  <c r="AP37" i="16" s="1"/>
  <c r="AF28" i="16"/>
  <c r="AP32" i="16"/>
  <c r="E26" i="16"/>
  <c r="AP26" i="16" s="1"/>
  <c r="H14" i="16"/>
  <c r="H28" i="16"/>
  <c r="E29" i="16"/>
  <c r="Z19" i="16"/>
  <c r="Z13" i="16" s="1"/>
  <c r="Z12" i="16" s="1"/>
  <c r="Q19" i="16"/>
  <c r="Q13" i="16" s="1"/>
  <c r="Q12" i="16" s="1"/>
  <c r="N34" i="16"/>
  <c r="AC34" i="16"/>
  <c r="AF34" i="16"/>
  <c r="N28" i="16"/>
  <c r="AC28" i="16"/>
  <c r="AC24" i="16" s="1"/>
  <c r="H34" i="16"/>
  <c r="E15" i="16"/>
  <c r="H19" i="16"/>
  <c r="AL47" i="16"/>
  <c r="AF19" i="16"/>
  <c r="AF13" i="16" s="1"/>
  <c r="AF12" i="16" s="1"/>
  <c r="K25" i="16"/>
  <c r="AI28" i="16"/>
  <c r="T34" i="16"/>
  <c r="T19" i="16"/>
  <c r="K14" i="16"/>
  <c r="AI34" i="16"/>
  <c r="AI14" i="16"/>
  <c r="AI19" i="16"/>
  <c r="W28" i="16"/>
  <c r="W24" i="16" s="1"/>
  <c r="W48" i="16" s="1"/>
  <c r="Z34" i="16"/>
  <c r="Z24" i="16" s="1"/>
  <c r="Z48" i="16" s="1"/>
  <c r="K34" i="16"/>
  <c r="AP39" i="16"/>
  <c r="AP41" i="16"/>
  <c r="K28" i="16"/>
  <c r="K19" i="16"/>
  <c r="T24" i="16"/>
  <c r="T48" i="16" s="1"/>
  <c r="AL24" i="16"/>
  <c r="AL48" i="16" s="1"/>
  <c r="AP31" i="16"/>
  <c r="AP36" i="16" l="1"/>
  <c r="N24" i="16"/>
  <c r="AF24" i="16"/>
  <c r="AF48" i="16" s="1"/>
  <c r="AC13" i="16"/>
  <c r="AC12" i="16" s="1"/>
  <c r="AC47" i="16" s="1"/>
  <c r="AC46" i="16" s="1"/>
  <c r="T13" i="16"/>
  <c r="T12" i="16" s="1"/>
  <c r="T47" i="16" s="1"/>
  <c r="T46" i="16" s="1"/>
  <c r="H24" i="16"/>
  <c r="H48" i="16" s="1"/>
  <c r="Q24" i="16"/>
  <c r="Q48" i="16" s="1"/>
  <c r="AO13" i="16"/>
  <c r="AO12" i="16" s="1"/>
  <c r="AP42" i="16"/>
  <c r="Q47" i="16"/>
  <c r="AC48" i="16"/>
  <c r="N48" i="16"/>
  <c r="N46" i="16" s="1"/>
  <c r="N44" i="16"/>
  <c r="Z47" i="16"/>
  <c r="Z44" i="16"/>
  <c r="H13" i="16"/>
  <c r="H12" i="16" s="1"/>
  <c r="H47" i="16" s="1"/>
  <c r="E19" i="16"/>
  <c r="AP19" i="16"/>
  <c r="H44" i="16"/>
  <c r="AP15" i="16"/>
  <c r="E14" i="16"/>
  <c r="E28" i="16"/>
  <c r="AP28" i="16" s="1"/>
  <c r="AP29" i="16"/>
  <c r="W44" i="16"/>
  <c r="AI13" i="16"/>
  <c r="AP22" i="16"/>
  <c r="W46" i="16"/>
  <c r="AF47" i="16"/>
  <c r="AF46" i="16" s="1"/>
  <c r="AF44" i="16"/>
  <c r="AI24" i="16"/>
  <c r="AI48" i="16" s="1"/>
  <c r="AL46" i="16"/>
  <c r="Z46" i="16"/>
  <c r="AP35" i="16"/>
  <c r="E34" i="16"/>
  <c r="AP34" i="16" s="1"/>
  <c r="AL44" i="16"/>
  <c r="E25" i="16"/>
  <c r="AP25" i="16" s="1"/>
  <c r="K24" i="16"/>
  <c r="K13" i="16"/>
  <c r="K12" i="16" s="1"/>
  <c r="T44" i="16" l="1"/>
  <c r="AC44" i="16"/>
  <c r="Q46" i="16"/>
  <c r="Q44" i="16"/>
  <c r="AO44" i="16"/>
  <c r="AO47" i="16"/>
  <c r="AO46" i="16" s="1"/>
  <c r="H46" i="16"/>
  <c r="E24" i="16"/>
  <c r="K48" i="16"/>
  <c r="K47" i="16"/>
  <c r="K44" i="16"/>
  <c r="AP30" i="16"/>
  <c r="AP14" i="16"/>
  <c r="E13" i="16"/>
  <c r="AP13" i="16" s="1"/>
  <c r="AP21" i="16"/>
  <c r="AI12" i="16"/>
  <c r="E12" i="16" s="1"/>
  <c r="AP12" i="16" l="1"/>
  <c r="C11" i="12"/>
  <c r="AP24" i="16"/>
  <c r="C12" i="12"/>
  <c r="E48" i="16"/>
  <c r="AP48" i="16" s="1"/>
  <c r="K46" i="16"/>
  <c r="AI47" i="16"/>
  <c r="AI46" i="16" s="1"/>
  <c r="AI44" i="16"/>
  <c r="E44" i="16" s="1"/>
  <c r="AP44" i="16" s="1"/>
  <c r="AP20" i="16"/>
  <c r="E47" i="16" l="1"/>
  <c r="E46" i="16"/>
  <c r="AP46" i="16" s="1"/>
  <c r="AP47" i="16"/>
  <c r="M34" i="10" l="1"/>
  <c r="N34" i="10" s="1"/>
  <c r="J34" i="10"/>
  <c r="K34" i="10" s="1"/>
  <c r="G34" i="10"/>
  <c r="H34" i="10" s="1"/>
  <c r="M33" i="10"/>
  <c r="N33" i="10" s="1"/>
  <c r="J33" i="10"/>
  <c r="K33" i="10" s="1"/>
  <c r="G33" i="10"/>
  <c r="H33" i="10" s="1"/>
  <c r="M32" i="10"/>
  <c r="N32" i="10" s="1"/>
  <c r="J32" i="10"/>
  <c r="K32" i="10" s="1"/>
  <c r="G32" i="10"/>
  <c r="H32" i="10" s="1"/>
  <c r="M22" i="10"/>
  <c r="N22" i="10" s="1"/>
  <c r="J22" i="10"/>
  <c r="K22" i="10" s="1"/>
  <c r="G22" i="10"/>
  <c r="H22" i="10" s="1"/>
  <c r="M21" i="10"/>
  <c r="N21" i="10" s="1"/>
  <c r="J21" i="10"/>
  <c r="K21" i="10" s="1"/>
  <c r="G21" i="10"/>
  <c r="H21" i="10" s="1"/>
  <c r="P21" i="10"/>
  <c r="Q21" i="10" s="1"/>
  <c r="S21" i="10"/>
  <c r="T21" i="10" s="1"/>
  <c r="V21" i="10"/>
  <c r="W21" i="10"/>
  <c r="Y21" i="10"/>
  <c r="Z21" i="10" s="1"/>
  <c r="AB21" i="10"/>
  <c r="AC21" i="10" s="1"/>
  <c r="AE21" i="10"/>
  <c r="AF21" i="10" s="1"/>
  <c r="AM29" i="10" s="1"/>
  <c r="AH21" i="10"/>
  <c r="AI21" i="10" s="1"/>
  <c r="AK21" i="10"/>
  <c r="AL21" i="10" s="1"/>
  <c r="P22" i="10"/>
  <c r="Q22" i="10" s="1"/>
  <c r="S22" i="10"/>
  <c r="T22" i="10" s="1"/>
  <c r="V22" i="10"/>
  <c r="W22" i="10" s="1"/>
  <c r="Y22" i="10"/>
  <c r="Z22" i="10" s="1"/>
  <c r="AB22" i="10"/>
  <c r="AC22" i="10" s="1"/>
  <c r="AE22" i="10"/>
  <c r="AF22" i="10" s="1"/>
  <c r="AH22" i="10"/>
  <c r="AI22" i="10" s="1"/>
  <c r="AK22" i="10"/>
  <c r="AL22" i="10" s="1"/>
  <c r="P32" i="10"/>
  <c r="Q32" i="10" s="1"/>
  <c r="S32" i="10"/>
  <c r="T32" i="10" s="1"/>
  <c r="V32" i="10"/>
  <c r="W32" i="10" s="1"/>
  <c r="Y32" i="10"/>
  <c r="Z32" i="10" s="1"/>
  <c r="AB32" i="10"/>
  <c r="AC32" i="10" s="1"/>
  <c r="AE32" i="10"/>
  <c r="AF32" i="10" s="1"/>
  <c r="AH32" i="10"/>
  <c r="AI32" i="10" s="1"/>
  <c r="AK32" i="10"/>
  <c r="AL32" i="10" s="1"/>
  <c r="P33" i="10"/>
  <c r="Q33" i="10" s="1"/>
  <c r="S33" i="10"/>
  <c r="T33" i="10" s="1"/>
  <c r="V33" i="10"/>
  <c r="W33" i="10" s="1"/>
  <c r="Y33" i="10"/>
  <c r="Z33" i="10" s="1"/>
  <c r="AB33" i="10"/>
  <c r="AC33" i="10" s="1"/>
  <c r="AE33" i="10"/>
  <c r="AF33" i="10" s="1"/>
  <c r="AH33" i="10"/>
  <c r="AI33" i="10" s="1"/>
  <c r="AK33" i="10"/>
  <c r="AL33" i="10" s="1"/>
  <c r="P34" i="10"/>
  <c r="Q34" i="10" s="1"/>
  <c r="S34" i="10"/>
  <c r="T34" i="10" s="1"/>
  <c r="V34" i="10"/>
  <c r="W34" i="10" s="1"/>
  <c r="Y34" i="10"/>
  <c r="Z34" i="10" s="1"/>
  <c r="AB34" i="10"/>
  <c r="AC34" i="10" s="1"/>
  <c r="AE34" i="10"/>
  <c r="AF34" i="10" s="1"/>
  <c r="AH34" i="10"/>
  <c r="AI34" i="10"/>
  <c r="AK34" i="10"/>
  <c r="AL34" i="10" s="1"/>
  <c r="E33" i="10" l="1"/>
  <c r="E34" i="10"/>
  <c r="E32" i="10"/>
  <c r="A6" i="10"/>
  <c r="A5" i="10"/>
  <c r="A4" i="10"/>
  <c r="A3" i="10"/>
  <c r="AE42" i="10" l="1"/>
  <c r="AF42" i="10" s="1"/>
  <c r="AM50" i="10" s="1"/>
  <c r="V42" i="10"/>
  <c r="W42" i="10" s="1"/>
  <c r="S42" i="10"/>
  <c r="T42" i="10" s="1"/>
  <c r="AH42" i="10"/>
  <c r="AI42" i="10" s="1"/>
  <c r="J42" i="10"/>
  <c r="K42" i="10" s="1"/>
  <c r="Y42" i="10"/>
  <c r="Z42" i="10" s="1"/>
  <c r="M42" i="10"/>
  <c r="N42" i="10" s="1"/>
  <c r="AK42" i="10"/>
  <c r="AL42" i="10" s="1"/>
  <c r="G42" i="10"/>
  <c r="H42" i="10" s="1"/>
  <c r="AB42" i="10"/>
  <c r="AC42" i="10" s="1"/>
  <c r="P42" i="10"/>
  <c r="Q42" i="10" s="1"/>
  <c r="E22" i="10"/>
  <c r="E21" i="10"/>
  <c r="E42" i="10" l="1"/>
  <c r="AM42" i="10" s="1"/>
  <c r="AK40" i="10"/>
  <c r="AL40" i="10" s="1"/>
  <c r="S40" i="10"/>
  <c r="T40" i="10" s="1"/>
  <c r="Y40" i="10"/>
  <c r="Z40" i="10" s="1"/>
  <c r="J40" i="10"/>
  <c r="K40" i="10" s="1"/>
  <c r="AB40" i="10"/>
  <c r="AC40" i="10" s="1"/>
  <c r="P40" i="10"/>
  <c r="Q40" i="10" s="1"/>
  <c r="M40" i="10"/>
  <c r="N40" i="10" s="1"/>
  <c r="AE40" i="10"/>
  <c r="AF40" i="10" s="1"/>
  <c r="AM48" i="10" s="1"/>
  <c r="G40" i="10"/>
  <c r="H40" i="10" s="1"/>
  <c r="AH40" i="10"/>
  <c r="AI40" i="10" s="1"/>
  <c r="V40" i="10"/>
  <c r="W40" i="10" s="1"/>
  <c r="M39" i="10"/>
  <c r="N39" i="10" s="1"/>
  <c r="AH39" i="10"/>
  <c r="AI39" i="10" s="1"/>
  <c r="J39" i="10"/>
  <c r="K39" i="10" s="1"/>
  <c r="V39" i="10"/>
  <c r="W39" i="10" s="1"/>
  <c r="G39" i="10"/>
  <c r="H39" i="10" s="1"/>
  <c r="AK39" i="10"/>
  <c r="AL39" i="10" s="1"/>
  <c r="Y39" i="10"/>
  <c r="Z39" i="10" s="1"/>
  <c r="P39" i="10"/>
  <c r="Q39" i="10" s="1"/>
  <c r="AB39" i="10"/>
  <c r="AC39" i="10" s="1"/>
  <c r="AE39" i="10"/>
  <c r="AF39" i="10" s="1"/>
  <c r="AM47" i="10" s="1"/>
  <c r="S39" i="10"/>
  <c r="T39" i="10" s="1"/>
  <c r="M41" i="10"/>
  <c r="N41" i="10" s="1"/>
  <c r="AB41" i="10"/>
  <c r="AC41" i="10" s="1"/>
  <c r="J41" i="10"/>
  <c r="K41" i="10" s="1"/>
  <c r="P41" i="10"/>
  <c r="Q41" i="10" s="1"/>
  <c r="S41" i="10"/>
  <c r="T41" i="10" s="1"/>
  <c r="G41" i="10"/>
  <c r="H41" i="10" s="1"/>
  <c r="AE41" i="10"/>
  <c r="AF41" i="10" s="1"/>
  <c r="V41" i="10"/>
  <c r="W41" i="10" s="1"/>
  <c r="AH41" i="10"/>
  <c r="AI41" i="10" s="1"/>
  <c r="AK41" i="10"/>
  <c r="AL41" i="10" s="1"/>
  <c r="Y41" i="10"/>
  <c r="Z41" i="10" s="1"/>
  <c r="AE38" i="10"/>
  <c r="AF38" i="10" s="1"/>
  <c r="AM46" i="10" s="1"/>
  <c r="S38" i="10"/>
  <c r="T38" i="10" s="1"/>
  <c r="AH38" i="10"/>
  <c r="AI38" i="10" s="1"/>
  <c r="Y38" i="10"/>
  <c r="Z38" i="10" s="1"/>
  <c r="V38" i="10"/>
  <c r="W38" i="10" s="1"/>
  <c r="J38" i="10"/>
  <c r="K38" i="10" s="1"/>
  <c r="M38" i="10"/>
  <c r="N38" i="10" s="1"/>
  <c r="AK38" i="10"/>
  <c r="AL38" i="10" s="1"/>
  <c r="G38" i="10"/>
  <c r="H38" i="10" s="1"/>
  <c r="AB38" i="10"/>
  <c r="AC38" i="10" s="1"/>
  <c r="P38" i="10"/>
  <c r="Q38" i="10" s="1"/>
  <c r="AK44" i="10"/>
  <c r="AL44" i="10" s="1"/>
  <c r="Y44" i="10"/>
  <c r="Z44" i="10" s="1"/>
  <c r="AB44" i="10"/>
  <c r="AC44" i="10" s="1"/>
  <c r="P44" i="10"/>
  <c r="Q44" i="10" s="1"/>
  <c r="M44" i="10"/>
  <c r="N44" i="10" s="1"/>
  <c r="AE44" i="10"/>
  <c r="AF44" i="10" s="1"/>
  <c r="S44" i="10"/>
  <c r="T44" i="10" s="1"/>
  <c r="G44" i="10"/>
  <c r="H44" i="10" s="1"/>
  <c r="AH44" i="10"/>
  <c r="AI44" i="10" s="1"/>
  <c r="J44" i="10"/>
  <c r="K44" i="10" s="1"/>
  <c r="V44" i="10"/>
  <c r="W44" i="10" s="1"/>
  <c r="S31" i="10"/>
  <c r="T31" i="10" s="1"/>
  <c r="T30" i="10" s="1"/>
  <c r="M31" i="10"/>
  <c r="N31" i="10" s="1"/>
  <c r="N30" i="10" s="1"/>
  <c r="AH31" i="10"/>
  <c r="AI31" i="10" s="1"/>
  <c r="AI30" i="10" s="1"/>
  <c r="J31" i="10"/>
  <c r="K31" i="10" s="1"/>
  <c r="K30" i="10" s="1"/>
  <c r="V31" i="10"/>
  <c r="W31" i="10" s="1"/>
  <c r="W30" i="10" s="1"/>
  <c r="G31" i="10"/>
  <c r="H31" i="10" s="1"/>
  <c r="AK31" i="10"/>
  <c r="AL31" i="10" s="1"/>
  <c r="AL30" i="10" s="1"/>
  <c r="AB31" i="10"/>
  <c r="AC31" i="10" s="1"/>
  <c r="AC30" i="10" s="1"/>
  <c r="Y31" i="10"/>
  <c r="Z31" i="10" s="1"/>
  <c r="Z30" i="10" s="1"/>
  <c r="P31" i="10"/>
  <c r="Q31" i="10" s="1"/>
  <c r="Q30" i="10" s="1"/>
  <c r="AE31" i="10"/>
  <c r="AF31" i="10" s="1"/>
  <c r="AF30" i="10" s="1"/>
  <c r="M37" i="10"/>
  <c r="N37" i="10" s="1"/>
  <c r="AB37" i="10"/>
  <c r="AC37" i="10" s="1"/>
  <c r="J37" i="10"/>
  <c r="K37" i="10" s="1"/>
  <c r="P37" i="10"/>
  <c r="Q37" i="10" s="1"/>
  <c r="V37" i="10"/>
  <c r="W37" i="10" s="1"/>
  <c r="G37" i="10"/>
  <c r="H37" i="10" s="1"/>
  <c r="AE37" i="10"/>
  <c r="AF37" i="10" s="1"/>
  <c r="AM45" i="10" s="1"/>
  <c r="S37" i="10"/>
  <c r="T37" i="10" s="1"/>
  <c r="AH37" i="10"/>
  <c r="AI37" i="10" s="1"/>
  <c r="AK37" i="10"/>
  <c r="AL37" i="10" s="1"/>
  <c r="Y37" i="10"/>
  <c r="Z37" i="10" s="1"/>
  <c r="M43" i="10"/>
  <c r="N43" i="10" s="1"/>
  <c r="AH43" i="10"/>
  <c r="AI43" i="10" s="1"/>
  <c r="J43" i="10"/>
  <c r="K43" i="10" s="1"/>
  <c r="V43" i="10"/>
  <c r="W43" i="10" s="1"/>
  <c r="G43" i="10"/>
  <c r="H43" i="10" s="1"/>
  <c r="AK43" i="10"/>
  <c r="AL43" i="10" s="1"/>
  <c r="Y43" i="10"/>
  <c r="Z43" i="10" s="1"/>
  <c r="AB43" i="10"/>
  <c r="AC43" i="10" s="1"/>
  <c r="AE43" i="10"/>
  <c r="AF43" i="10" s="1"/>
  <c r="S43" i="10"/>
  <c r="T43" i="10" s="1"/>
  <c r="P43" i="10"/>
  <c r="Q43" i="10" s="1"/>
  <c r="E43" i="10" l="1"/>
  <c r="AM43" i="10" s="1"/>
  <c r="H30" i="10"/>
  <c r="E31" i="10"/>
  <c r="AM31" i="10" s="1"/>
  <c r="E44" i="10"/>
  <c r="AM44" i="10" s="1"/>
  <c r="E41" i="10"/>
  <c r="AM41" i="10" s="1"/>
  <c r="E40" i="10"/>
  <c r="AM40" i="10" s="1"/>
  <c r="E37" i="10"/>
  <c r="AM37" i="10" s="1"/>
  <c r="E39" i="10"/>
  <c r="AM39" i="10" s="1"/>
  <c r="E38" i="10"/>
  <c r="AM38" i="10" s="1"/>
  <c r="AF36" i="10"/>
  <c r="J26" i="10"/>
  <c r="K26" i="10" s="1"/>
  <c r="K25" i="10" s="1"/>
  <c r="AH26" i="10"/>
  <c r="AI26" i="10" s="1"/>
  <c r="AI25" i="10" s="1"/>
  <c r="AB26" i="10"/>
  <c r="AC26" i="10" s="1"/>
  <c r="AC25" i="10" s="1"/>
  <c r="G26" i="10"/>
  <c r="H26" i="10" s="1"/>
  <c r="S26" i="10"/>
  <c r="T26" i="10" s="1"/>
  <c r="T25" i="10" s="1"/>
  <c r="V26" i="10"/>
  <c r="W26" i="10" s="1"/>
  <c r="W25" i="10" s="1"/>
  <c r="AK26" i="10"/>
  <c r="AL26" i="10" s="1"/>
  <c r="AL25" i="10" s="1"/>
  <c r="Y26" i="10"/>
  <c r="Z26" i="10" s="1"/>
  <c r="Z25" i="10" s="1"/>
  <c r="M26" i="10"/>
  <c r="N26" i="10" s="1"/>
  <c r="N25" i="10" s="1"/>
  <c r="P26" i="10"/>
  <c r="Q26" i="10" s="1"/>
  <c r="Q25" i="10" s="1"/>
  <c r="AE26" i="10"/>
  <c r="AF26" i="10" s="1"/>
  <c r="H36" i="10"/>
  <c r="V17" i="10"/>
  <c r="W17" i="10" s="1"/>
  <c r="AK17" i="10"/>
  <c r="AL17" i="10" s="1"/>
  <c r="AE17" i="10"/>
  <c r="AF17" i="10" s="1"/>
  <c r="Y17" i="10"/>
  <c r="Z17" i="10" s="1"/>
  <c r="AB17" i="10"/>
  <c r="AC17" i="10" s="1"/>
  <c r="M17" i="10"/>
  <c r="N17" i="10" s="1"/>
  <c r="G17" i="10"/>
  <c r="H17" i="10" s="1"/>
  <c r="AH17" i="10"/>
  <c r="AI17" i="10" s="1"/>
  <c r="S17" i="10"/>
  <c r="T17" i="10" s="1"/>
  <c r="J17" i="10"/>
  <c r="K17" i="10" s="1"/>
  <c r="P17" i="10"/>
  <c r="Q17" i="10" s="1"/>
  <c r="W36" i="10"/>
  <c r="M16" i="10"/>
  <c r="N16" i="10" s="1"/>
  <c r="P16" i="10"/>
  <c r="Q16" i="10" s="1"/>
  <c r="AE16" i="10"/>
  <c r="AF16" i="10" s="1"/>
  <c r="J16" i="10"/>
  <c r="K16" i="10" s="1"/>
  <c r="AH16" i="10"/>
  <c r="AI16" i="10" s="1"/>
  <c r="G16" i="10"/>
  <c r="H16" i="10" s="1"/>
  <c r="S16" i="10"/>
  <c r="T16" i="10" s="1"/>
  <c r="V16" i="10"/>
  <c r="W16" i="10" s="1"/>
  <c r="AK16" i="10"/>
  <c r="AL16" i="10" s="1"/>
  <c r="Y16" i="10"/>
  <c r="Z16" i="10" s="1"/>
  <c r="AB16" i="10"/>
  <c r="AC16" i="10" s="1"/>
  <c r="Q36" i="10"/>
  <c r="J20" i="10"/>
  <c r="K20" i="10" s="1"/>
  <c r="K19" i="10" s="1"/>
  <c r="AB20" i="10"/>
  <c r="AC20" i="10" s="1"/>
  <c r="AC19" i="10" s="1"/>
  <c r="G20" i="10"/>
  <c r="H20" i="10" s="1"/>
  <c r="AK20" i="10"/>
  <c r="AL20" i="10" s="1"/>
  <c r="AL19" i="10" s="1"/>
  <c r="P20" i="10"/>
  <c r="Q20" i="10" s="1"/>
  <c r="Q19" i="10" s="1"/>
  <c r="AE20" i="10"/>
  <c r="AF20" i="10" s="1"/>
  <c r="AH20" i="10"/>
  <c r="AI20" i="10" s="1"/>
  <c r="AI19" i="10" s="1"/>
  <c r="S20" i="10"/>
  <c r="T20" i="10" s="1"/>
  <c r="T19" i="10" s="1"/>
  <c r="V20" i="10"/>
  <c r="W20" i="10" s="1"/>
  <c r="W19" i="10" s="1"/>
  <c r="M20" i="10"/>
  <c r="N20" i="10" s="1"/>
  <c r="N19" i="10" s="1"/>
  <c r="Y20" i="10"/>
  <c r="Z20" i="10" s="1"/>
  <c r="Z19" i="10" s="1"/>
  <c r="AL36" i="10"/>
  <c r="K36" i="10"/>
  <c r="Z36" i="10"/>
  <c r="AI36" i="10"/>
  <c r="G15" i="10"/>
  <c r="H15" i="10" s="1"/>
  <c r="E15" i="10" s="1"/>
  <c r="AM15" i="10" s="1"/>
  <c r="V15" i="10"/>
  <c r="W15" i="10" s="1"/>
  <c r="AK15" i="10"/>
  <c r="AL15" i="10" s="1"/>
  <c r="AE15" i="10"/>
  <c r="AF15" i="10" s="1"/>
  <c r="AM23" i="10" s="1"/>
  <c r="Y15" i="10"/>
  <c r="Z15" i="10" s="1"/>
  <c r="AB15" i="10"/>
  <c r="AC15" i="10" s="1"/>
  <c r="P15" i="10"/>
  <c r="Q15" i="10" s="1"/>
  <c r="M15" i="10"/>
  <c r="N15" i="10" s="1"/>
  <c r="AH15" i="10"/>
  <c r="AI15" i="10" s="1"/>
  <c r="J15" i="10"/>
  <c r="K15" i="10" s="1"/>
  <c r="S15" i="10"/>
  <c r="T15" i="10" s="1"/>
  <c r="AC36" i="10"/>
  <c r="T36" i="10"/>
  <c r="N36" i="10"/>
  <c r="H25" i="10" l="1"/>
  <c r="E26" i="10"/>
  <c r="AM26" i="10" s="1"/>
  <c r="E16" i="10"/>
  <c r="AM16" i="10" s="1"/>
  <c r="AF19" i="10"/>
  <c r="AM27" i="10" s="1"/>
  <c r="AM28" i="10"/>
  <c r="E17" i="10"/>
  <c r="AM17" i="10" s="1"/>
  <c r="AF25" i="10"/>
  <c r="AM34" i="10"/>
  <c r="H19" i="10"/>
  <c r="E20" i="10"/>
  <c r="H14" i="10"/>
  <c r="H13" i="10" s="1"/>
  <c r="H12" i="10" s="1"/>
  <c r="K24" i="10"/>
  <c r="K53" i="10" s="1"/>
  <c r="Q14" i="10"/>
  <c r="Q13" i="10" s="1"/>
  <c r="Q12" i="10" s="1"/>
  <c r="AF14" i="10"/>
  <c r="W24" i="10"/>
  <c r="W53" i="10" s="1"/>
  <c r="T14" i="10"/>
  <c r="T13" i="10" s="1"/>
  <c r="T12" i="10" s="1"/>
  <c r="W14" i="10"/>
  <c r="W13" i="10" s="1"/>
  <c r="W12" i="10" s="1"/>
  <c r="AC14" i="10"/>
  <c r="AC13" i="10" s="1"/>
  <c r="N24" i="10"/>
  <c r="N53" i="10" s="1"/>
  <c r="Z14" i="10"/>
  <c r="Z13" i="10" s="1"/>
  <c r="Z12" i="10" s="1"/>
  <c r="N14" i="10"/>
  <c r="N13" i="10" s="1"/>
  <c r="N12" i="10" s="1"/>
  <c r="T24" i="10"/>
  <c r="T53" i="10" s="1"/>
  <c r="H24" i="10"/>
  <c r="H53" i="10" s="1"/>
  <c r="Q24" i="10"/>
  <c r="Q53" i="10" s="1"/>
  <c r="AC24" i="10"/>
  <c r="AC53" i="10" s="1"/>
  <c r="K14" i="10"/>
  <c r="K13" i="10" s="1"/>
  <c r="K12" i="10" s="1"/>
  <c r="AL14" i="10"/>
  <c r="AL13" i="10" s="1"/>
  <c r="AL12" i="10" s="1"/>
  <c r="AI24" i="10"/>
  <c r="AI53" i="10" s="1"/>
  <c r="AL24" i="10"/>
  <c r="AL53" i="10" s="1"/>
  <c r="AI14" i="10"/>
  <c r="AI13" i="10" s="1"/>
  <c r="AI12" i="10" s="1"/>
  <c r="Z24" i="10"/>
  <c r="Z53" i="10" s="1"/>
  <c r="E30" i="10"/>
  <c r="AM30" i="10" s="1"/>
  <c r="AC12" i="10"/>
  <c r="E25" i="10"/>
  <c r="AM25" i="10" s="1"/>
  <c r="E36" i="10"/>
  <c r="AM36" i="10" s="1"/>
  <c r="AF24" i="10" l="1"/>
  <c r="AM33" i="10"/>
  <c r="AF13" i="10"/>
  <c r="AM22" i="10"/>
  <c r="E19" i="10"/>
  <c r="AM19" i="10" s="1"/>
  <c r="K52" i="10"/>
  <c r="K51" i="10" s="1"/>
  <c r="K49" i="10"/>
  <c r="N52" i="10"/>
  <c r="N51" i="10" s="1"/>
  <c r="N49" i="10"/>
  <c r="H52" i="10"/>
  <c r="H49" i="10"/>
  <c r="AC52" i="10"/>
  <c r="AC51" i="10" s="1"/>
  <c r="AC49" i="10"/>
  <c r="Q49" i="10"/>
  <c r="Q52" i="10"/>
  <c r="Q51" i="10" s="1"/>
  <c r="AL49" i="10"/>
  <c r="AL52" i="10"/>
  <c r="AL51" i="10" s="1"/>
  <c r="AI52" i="10"/>
  <c r="AI51" i="10" s="1"/>
  <c r="AI49" i="10"/>
  <c r="W49" i="10"/>
  <c r="W52" i="10"/>
  <c r="W51" i="10" s="1"/>
  <c r="T49" i="10"/>
  <c r="T52" i="10"/>
  <c r="T51" i="10" s="1"/>
  <c r="Z49" i="10"/>
  <c r="Z52" i="10"/>
  <c r="Z51" i="10" s="1"/>
  <c r="E14" i="10"/>
  <c r="AM14" i="10" s="1"/>
  <c r="E24" i="10"/>
  <c r="AM24" i="10" s="1"/>
  <c r="AF12" i="10" l="1"/>
  <c r="AM21" i="10"/>
  <c r="AF53" i="10"/>
  <c r="E53" i="10" s="1"/>
  <c r="AM53" i="10" s="1"/>
  <c r="AM32" i="10"/>
  <c r="H51" i="10"/>
  <c r="E13" i="10"/>
  <c r="AM13" i="10" s="1"/>
  <c r="B12" i="12"/>
  <c r="E12" i="10" l="1"/>
  <c r="AM12" i="10" s="1"/>
  <c r="AM20" i="10"/>
  <c r="AF49" i="10"/>
  <c r="E49" i="10" s="1"/>
  <c r="AM49" i="10" s="1"/>
  <c r="AF52" i="10"/>
  <c r="B17" i="12"/>
  <c r="D12" i="12"/>
  <c r="B11" i="12"/>
  <c r="AF51" i="10" l="1"/>
  <c r="E51" i="10" s="1"/>
  <c r="AM51" i="10" s="1"/>
  <c r="E52" i="10"/>
  <c r="AM52" i="10" s="1"/>
  <c r="C17" i="12"/>
  <c r="D17" i="12"/>
  <c r="D11" i="12"/>
  <c r="B16" i="12"/>
  <c r="B13" i="12"/>
  <c r="B18" i="12" l="1"/>
  <c r="C16" i="12"/>
  <c r="C13" i="12"/>
  <c r="D13" i="12" s="1"/>
  <c r="C18" i="12" l="1"/>
  <c r="D18" i="12" s="1"/>
  <c r="D20" i="12" s="1"/>
  <c r="D16" i="12"/>
  <c r="D21" i="12" l="1"/>
</calcChain>
</file>

<file path=xl/sharedStrings.xml><?xml version="1.0" encoding="utf-8"?>
<sst xmlns="http://schemas.openxmlformats.org/spreadsheetml/2006/main" count="197" uniqueCount="74">
  <si>
    <t>1. HUMAN RESOURCES</t>
  </si>
  <si>
    <t>2. OFFICE COSTS, EQUIPMENT AND SUPPLIES</t>
  </si>
  <si>
    <t>1.1.1 Technical Staff</t>
  </si>
  <si>
    <t>1.1.2 Administrative Staff</t>
  </si>
  <si>
    <t>2.2 Purchases of Transport Vehicles, Equipment, Furniture and Others</t>
  </si>
  <si>
    <t>2.3 Office Rental and Running Costs and Others</t>
  </si>
  <si>
    <t>2.1 Transport Vehicle Rental and Running Costs</t>
  </si>
  <si>
    <t>unit</t>
  </si>
  <si>
    <t>#</t>
  </si>
  <si>
    <t>Cost</t>
  </si>
  <si>
    <t>Unit Rate 
US$</t>
  </si>
  <si>
    <t>Implementing Partner's Approval:</t>
  </si>
  <si>
    <t>Date: ________________</t>
  </si>
  <si>
    <t xml:space="preserve">Name &amp; Signature of Authorized Official
</t>
  </si>
  <si>
    <t xml:space="preserve">Title: 
 </t>
  </si>
  <si>
    <t xml:space="preserve">Budget Description </t>
  </si>
  <si>
    <t xml:space="preserve">b. </t>
  </si>
  <si>
    <t xml:space="preserve">c. </t>
  </si>
  <si>
    <t>Project Budget</t>
  </si>
  <si>
    <t>January 2022 - December 2022</t>
  </si>
  <si>
    <t>Feb.</t>
  </si>
  <si>
    <t>Mar.</t>
  </si>
  <si>
    <t>Apr.</t>
  </si>
  <si>
    <t>May</t>
  </si>
  <si>
    <t>Jun.</t>
  </si>
  <si>
    <t>Jul.</t>
  </si>
  <si>
    <t>Aug.</t>
  </si>
  <si>
    <t>Sept.</t>
  </si>
  <si>
    <t>Oct.</t>
  </si>
  <si>
    <t>Nov.</t>
  </si>
  <si>
    <t>Dec.</t>
  </si>
  <si>
    <t>MMK/USD</t>
  </si>
  <si>
    <t>a. Branch Manager (BM)</t>
  </si>
  <si>
    <t>c. Loan Officers</t>
  </si>
  <si>
    <t>a. Data Officer (Accounting/Cashier)</t>
  </si>
  <si>
    <t>b. Security</t>
  </si>
  <si>
    <t>Currency (USD)</t>
  </si>
  <si>
    <t>a. Stationery &amp; Supplies</t>
  </si>
  <si>
    <t>b. Printing &amp; Forms</t>
  </si>
  <si>
    <t>d.</t>
  </si>
  <si>
    <t>a. Small Items Of Furniture, Fixtures And Equipment Not Capitalized</t>
  </si>
  <si>
    <t>a. Transport &amp; Travel</t>
  </si>
  <si>
    <t>c. Repairs &amp; Maintenance</t>
  </si>
  <si>
    <t>d. Utilities</t>
  </si>
  <si>
    <t>f. Office Rental</t>
  </si>
  <si>
    <t>g. Employee Training (work related)</t>
  </si>
  <si>
    <t>h. Misc. Expenses</t>
  </si>
  <si>
    <t>i. MIS Expense</t>
  </si>
  <si>
    <t>3. TOTAL OPERATING COSTS</t>
  </si>
  <si>
    <t>a. Personnel Expense (LIFT subsidy)</t>
  </si>
  <si>
    <t>b. Other Admin. Expenses(LIFT subsidy)</t>
  </si>
  <si>
    <t>4. OPERATIONAL SUBSIDY</t>
  </si>
  <si>
    <t xml:space="preserve"> 1.1 Salaries National Staff</t>
  </si>
  <si>
    <t>Y2 Subsidy</t>
  </si>
  <si>
    <t>Total Operational Costs</t>
  </si>
  <si>
    <t>Total Personnel Costs</t>
  </si>
  <si>
    <t>Total Other Administrative Costs</t>
  </si>
  <si>
    <t>Personnel Costs Subsidy</t>
  </si>
  <si>
    <t>Other Administrative Costs Subsidy</t>
  </si>
  <si>
    <t>Expansion States: Kachin</t>
  </si>
  <si>
    <t>Implementation Period: February 2021 to Dec 2022</t>
  </si>
  <si>
    <t>Total</t>
  </si>
  <si>
    <t>2021  Subsidy</t>
  </si>
  <si>
    <t>2022  Subsidy</t>
  </si>
  <si>
    <t xml:space="preserve">MFI Name: </t>
  </si>
  <si>
    <t>b. Support Staff</t>
  </si>
  <si>
    <t>c.  Other Staff</t>
  </si>
  <si>
    <t xml:space="preserve">d. Other Staff </t>
  </si>
  <si>
    <t>February 2021 - December 2021</t>
  </si>
  <si>
    <t>Jan</t>
  </si>
  <si>
    <t xml:space="preserve"> Operational Costs</t>
  </si>
  <si>
    <t xml:space="preserve"> Operational Subsidies</t>
  </si>
  <si>
    <t xml:space="preserve">Total Subsidy </t>
  </si>
  <si>
    <t xml:space="preserve">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</si>
</sst>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\-??_-;_-@_-"/>
    <numFmt numFmtId="167" formatCode="_-* #,##0_-;\-* #,##0_-;_-* \-??_-;_-@_-"/>
    <numFmt numFmtId="168" formatCode="_(* #,##0_);_(* \(#,##0\);_(* &quot;-&quot;??_);_(@_)"/>
    <numFmt numFmtId="169" formatCode="_(&quot;$&quot;* #,##0_);_(&quot;$&quot;* \(#,##0\);_(&quot;$&quot;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b/>
      <sz val="16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6" fontId="3" fillId="0" borderId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ont="0" applyFill="0" applyBorder="0" applyAlignment="0" applyProtection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6" borderId="0" applyNumberFormat="0" applyBorder="0" applyAlignment="0" applyProtection="0"/>
  </cellStyleXfs>
  <cellXfs count="153">
    <xf numFmtId="0" fontId="0" fillId="0" borderId="0" xfId="0"/>
    <xf numFmtId="0" fontId="0" fillId="0" borderId="0" xfId="0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7" fontId="3" fillId="0" borderId="0" xfId="1" applyNumberFormat="1" applyAlignment="1">
      <alignment horizontal="left"/>
    </xf>
    <xf numFmtId="0" fontId="0" fillId="0" borderId="0" xfId="0" applyFill="1"/>
    <xf numFmtId="167" fontId="3" fillId="0" borderId="0" xfId="1" applyNumberFormat="1"/>
    <xf numFmtId="167" fontId="3" fillId="0" borderId="0" xfId="1" applyNumberFormat="1" applyFill="1" applyBorder="1"/>
    <xf numFmtId="167" fontId="3" fillId="0" borderId="0" xfId="1" applyNumberFormat="1" applyFill="1"/>
    <xf numFmtId="0" fontId="0" fillId="3" borderId="0" xfId="0" applyFill="1"/>
    <xf numFmtId="167" fontId="3" fillId="3" borderId="0" xfId="1" applyNumberFormat="1" applyFill="1"/>
    <xf numFmtId="167" fontId="3" fillId="3" borderId="0" xfId="1" applyNumberFormat="1" applyFill="1" applyBorder="1"/>
    <xf numFmtId="0" fontId="7" fillId="0" borderId="0" xfId="0" applyFont="1" applyFill="1" applyAlignment="1">
      <alignment vertical="center"/>
    </xf>
    <xf numFmtId="0" fontId="0" fillId="0" borderId="4" xfId="0" applyBorder="1"/>
    <xf numFmtId="167" fontId="3" fillId="0" borderId="4" xfId="1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167" fontId="3" fillId="0" borderId="0" xfId="1" applyNumberFormat="1" applyBorder="1"/>
    <xf numFmtId="0" fontId="0" fillId="3" borderId="0" xfId="0" applyFill="1" applyBorder="1"/>
    <xf numFmtId="0" fontId="0" fillId="0" borderId="3" xfId="0" applyBorder="1" applyAlignment="1">
      <alignment wrapText="1"/>
    </xf>
    <xf numFmtId="0" fontId="0" fillId="0" borderId="5" xfId="0" applyBorder="1"/>
    <xf numFmtId="167" fontId="3" fillId="0" borderId="5" xfId="1" applyNumberFormat="1" applyBorder="1"/>
    <xf numFmtId="167" fontId="3" fillId="0" borderId="6" xfId="1" applyNumberFormat="1" applyBorder="1"/>
    <xf numFmtId="0" fontId="2" fillId="3" borderId="1" xfId="0" applyFont="1" applyFill="1" applyBorder="1" applyAlignment="1">
      <alignment wrapText="1"/>
    </xf>
    <xf numFmtId="167" fontId="3" fillId="3" borderId="2" xfId="1" applyNumberFormat="1" applyFill="1" applyBorder="1"/>
    <xf numFmtId="0" fontId="0" fillId="3" borderId="1" xfId="0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167" fontId="3" fillId="0" borderId="8" xfId="1" applyNumberFormat="1" applyBorder="1"/>
    <xf numFmtId="14" fontId="0" fillId="0" borderId="0" xfId="0" applyNumberFormat="1" applyAlignment="1">
      <alignment wrapText="1"/>
    </xf>
    <xf numFmtId="0" fontId="10" fillId="2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167" fontId="12" fillId="4" borderId="0" xfId="1" applyNumberFormat="1" applyFont="1" applyFill="1" applyBorder="1"/>
    <xf numFmtId="167" fontId="2" fillId="5" borderId="0" xfId="1" applyNumberFormat="1" applyFont="1" applyFill="1" applyBorder="1"/>
    <xf numFmtId="167" fontId="2" fillId="2" borderId="0" xfId="1" applyNumberFormat="1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67" fontId="3" fillId="0" borderId="14" xfId="1" applyNumberFormat="1" applyFill="1" applyBorder="1"/>
    <xf numFmtId="0" fontId="8" fillId="0" borderId="15" xfId="0" applyFont="1" applyFill="1" applyBorder="1" applyAlignment="1">
      <alignment horizontal="center" vertical="center" wrapText="1"/>
    </xf>
    <xf numFmtId="167" fontId="12" fillId="4" borderId="16" xfId="1" applyNumberFormat="1" applyFont="1" applyFill="1" applyBorder="1"/>
    <xf numFmtId="167" fontId="2" fillId="5" borderId="16" xfId="1" applyNumberFormat="1" applyFont="1" applyFill="1" applyBorder="1"/>
    <xf numFmtId="167" fontId="2" fillId="2" borderId="16" xfId="1" applyNumberFormat="1" applyFont="1" applyFill="1" applyBorder="1"/>
    <xf numFmtId="167" fontId="3" fillId="0" borderId="16" xfId="1" applyNumberFormat="1" applyFill="1" applyBorder="1"/>
    <xf numFmtId="0" fontId="4" fillId="3" borderId="0" xfId="0" applyFont="1" applyFill="1" applyBorder="1" applyAlignment="1">
      <alignment horizontal="left" vertical="center"/>
    </xf>
    <xf numFmtId="0" fontId="2" fillId="5" borderId="13" xfId="0" applyFont="1" applyFill="1" applyBorder="1"/>
    <xf numFmtId="0" fontId="12" fillId="4" borderId="0" xfId="0" applyFont="1" applyFill="1" applyBorder="1"/>
    <xf numFmtId="0" fontId="2" fillId="5" borderId="13" xfId="0" applyFont="1" applyFill="1" applyBorder="1" applyAlignment="1">
      <alignment wrapText="1"/>
    </xf>
    <xf numFmtId="0" fontId="12" fillId="4" borderId="13" xfId="0" applyFont="1" applyFill="1" applyBorder="1"/>
    <xf numFmtId="0" fontId="2" fillId="2" borderId="13" xfId="0" applyFont="1" applyFill="1" applyBorder="1"/>
    <xf numFmtId="0" fontId="8" fillId="0" borderId="21" xfId="0" applyFont="1" applyFill="1" applyBorder="1" applyAlignment="1">
      <alignment horizontal="center" vertical="center"/>
    </xf>
    <xf numFmtId="0" fontId="11" fillId="4" borderId="14" xfId="0" applyFont="1" applyFill="1" applyBorder="1"/>
    <xf numFmtId="0" fontId="0" fillId="5" borderId="14" xfId="0" applyFill="1" applyBorder="1"/>
    <xf numFmtId="0" fontId="0" fillId="2" borderId="14" xfId="0" applyFill="1" applyBorder="1"/>
    <xf numFmtId="0" fontId="0" fillId="0" borderId="14" xfId="0" applyFill="1" applyBorder="1"/>
    <xf numFmtId="167" fontId="8" fillId="0" borderId="21" xfId="1" applyNumberFormat="1" applyFont="1" applyFill="1" applyBorder="1" applyAlignment="1">
      <alignment horizontal="center" vertical="center" wrapText="1"/>
    </xf>
    <xf numFmtId="167" fontId="11" fillId="4" borderId="14" xfId="1" applyNumberFormat="1" applyFont="1" applyFill="1" applyBorder="1"/>
    <xf numFmtId="167" fontId="3" fillId="5" borderId="14" xfId="1" applyNumberFormat="1" applyFill="1" applyBorder="1"/>
    <xf numFmtId="167" fontId="3" fillId="2" borderId="14" xfId="1" applyNumberFormat="1" applyFill="1" applyBorder="1"/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4" borderId="24" xfId="0" applyFont="1" applyFill="1" applyBorder="1"/>
    <xf numFmtId="167" fontId="12" fillId="4" borderId="2" xfId="1" applyNumberFormat="1" applyFont="1" applyFill="1" applyBorder="1"/>
    <xf numFmtId="0" fontId="0" fillId="5" borderId="24" xfId="0" applyFill="1" applyBorder="1"/>
    <xf numFmtId="167" fontId="2" fillId="5" borderId="2" xfId="1" applyNumberFormat="1" applyFont="1" applyFill="1" applyBorder="1"/>
    <xf numFmtId="0" fontId="0" fillId="2" borderId="24" xfId="0" applyFill="1" applyBorder="1"/>
    <xf numFmtId="167" fontId="2" fillId="2" borderId="2" xfId="1" applyNumberFormat="1" applyFont="1" applyFill="1" applyBorder="1"/>
    <xf numFmtId="167" fontId="3" fillId="0" borderId="2" xfId="1" applyNumberFormat="1" applyFill="1" applyBorder="1"/>
    <xf numFmtId="0" fontId="0" fillId="0" borderId="24" xfId="0" applyFill="1" applyBorder="1"/>
    <xf numFmtId="0" fontId="13" fillId="3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0" applyFont="1" applyFill="1" applyAlignment="1">
      <alignment vertical="center"/>
    </xf>
    <xf numFmtId="165" fontId="3" fillId="0" borderId="16" xfId="1" applyNumberFormat="1" applyFill="1" applyBorder="1"/>
    <xf numFmtId="0" fontId="11" fillId="4" borderId="24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68" fontId="3" fillId="0" borderId="16" xfId="1" applyNumberFormat="1" applyFill="1" applyBorder="1"/>
    <xf numFmtId="0" fontId="16" fillId="3" borderId="0" xfId="0" applyFont="1" applyFill="1" applyBorder="1" applyAlignment="1">
      <alignment horizontal="left" vertical="center"/>
    </xf>
    <xf numFmtId="9" fontId="14" fillId="0" borderId="0" xfId="9" applyFont="1" applyFill="1" applyAlignment="1">
      <alignment vertical="center"/>
    </xf>
    <xf numFmtId="0" fontId="12" fillId="4" borderId="13" xfId="0" applyFont="1" applyFill="1" applyBorder="1" applyAlignment="1">
      <alignment wrapText="1"/>
    </xf>
    <xf numFmtId="167" fontId="0" fillId="0" borderId="14" xfId="1" applyNumberFormat="1" applyFont="1" applyFill="1" applyBorder="1"/>
    <xf numFmtId="0" fontId="4" fillId="3" borderId="0" xfId="0" applyFont="1" applyFill="1" applyBorder="1" applyAlignment="1">
      <alignment vertical="center"/>
    </xf>
    <xf numFmtId="9" fontId="14" fillId="0" borderId="0" xfId="9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167" fontId="3" fillId="3" borderId="0" xfId="1" applyNumberFormat="1" applyFill="1" applyAlignment="1">
      <alignment horizontal="center"/>
    </xf>
    <xf numFmtId="0" fontId="0" fillId="3" borderId="13" xfId="0" applyFill="1" applyBorder="1" applyAlignment="1">
      <alignment horizontal="center"/>
    </xf>
    <xf numFmtId="167" fontId="3" fillId="3" borderId="13" xfId="1" applyNumberFormat="1" applyFill="1" applyBorder="1" applyAlignment="1">
      <alignment horizontal="center"/>
    </xf>
    <xf numFmtId="167" fontId="3" fillId="3" borderId="20" xfId="1" applyNumberFormat="1" applyFill="1" applyBorder="1" applyAlignment="1">
      <alignment horizontal="center"/>
    </xf>
    <xf numFmtId="0" fontId="16" fillId="3" borderId="22" xfId="0" applyFont="1" applyFill="1" applyBorder="1" applyAlignment="1">
      <alignment horizontal="left" vertical="center"/>
    </xf>
    <xf numFmtId="167" fontId="2" fillId="3" borderId="28" xfId="0" applyNumberFormat="1" applyFont="1" applyFill="1" applyBorder="1" applyAlignment="1">
      <alignment horizontal="center"/>
    </xf>
    <xf numFmtId="167" fontId="2" fillId="3" borderId="19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31" xfId="0" applyFont="1" applyFill="1" applyBorder="1" applyAlignment="1">
      <alignment horizontal="right" vertical="center"/>
    </xf>
    <xf numFmtId="0" fontId="15" fillId="0" borderId="26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165" fontId="3" fillId="0" borderId="0" xfId="1" applyNumberFormat="1"/>
    <xf numFmtId="167" fontId="0" fillId="3" borderId="13" xfId="0" applyNumberFormat="1" applyFill="1" applyBorder="1" applyAlignment="1">
      <alignment horizontal="center"/>
    </xf>
    <xf numFmtId="167" fontId="11" fillId="4" borderId="14" xfId="0" applyNumberFormat="1" applyFont="1" applyFill="1" applyBorder="1"/>
    <xf numFmtId="168" fontId="3" fillId="3" borderId="13" xfId="1" applyNumberFormat="1" applyFill="1" applyBorder="1" applyAlignment="1">
      <alignment horizontal="center"/>
    </xf>
    <xf numFmtId="167" fontId="2" fillId="3" borderId="0" xfId="1" applyNumberFormat="1" applyFont="1" applyFill="1" applyBorder="1"/>
    <xf numFmtId="168" fontId="3" fillId="0" borderId="2" xfId="1" applyNumberFormat="1" applyFill="1" applyBorder="1"/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/>
    <xf numFmtId="167" fontId="3" fillId="0" borderId="33" xfId="1" applyNumberFormat="1" applyFill="1" applyBorder="1"/>
    <xf numFmtId="167" fontId="3" fillId="0" borderId="8" xfId="1" applyNumberFormat="1" applyFill="1" applyBorder="1"/>
    <xf numFmtId="0" fontId="0" fillId="0" borderId="32" xfId="0" applyFill="1" applyBorder="1"/>
    <xf numFmtId="167" fontId="3" fillId="0" borderId="34" xfId="1" applyNumberFormat="1" applyFill="1" applyBorder="1"/>
    <xf numFmtId="169" fontId="3" fillId="3" borderId="2" xfId="12" applyNumberFormat="1" applyFill="1" applyBorder="1"/>
    <xf numFmtId="169" fontId="2" fillId="3" borderId="29" xfId="12" applyNumberFormat="1" applyFont="1" applyFill="1" applyBorder="1" applyAlignment="1">
      <alignment horizontal="center"/>
    </xf>
    <xf numFmtId="169" fontId="2" fillId="3" borderId="30" xfId="12" applyNumberFormat="1" applyFont="1" applyFill="1" applyBorder="1" applyAlignment="1">
      <alignment horizontal="center"/>
    </xf>
    <xf numFmtId="9" fontId="3" fillId="3" borderId="0" xfId="9" applyFill="1"/>
    <xf numFmtId="169" fontId="17" fillId="3" borderId="0" xfId="12" applyNumberFormat="1" applyFont="1" applyFill="1" applyBorder="1" applyAlignment="1">
      <alignment horizontal="right" vertical="center"/>
    </xf>
    <xf numFmtId="169" fontId="18" fillId="3" borderId="0" xfId="12" applyNumberFormat="1" applyFont="1" applyFill="1" applyBorder="1" applyAlignment="1">
      <alignment horizontal="right" vertical="center"/>
    </xf>
    <xf numFmtId="169" fontId="18" fillId="0" borderId="3" xfId="12" applyNumberFormat="1" applyFont="1" applyBorder="1" applyAlignment="1">
      <alignment horizontal="right" wrapText="1"/>
    </xf>
    <xf numFmtId="169" fontId="14" fillId="3" borderId="1" xfId="12" applyNumberFormat="1" applyFont="1" applyFill="1" applyBorder="1" applyAlignment="1">
      <alignment horizontal="right" wrapText="1"/>
    </xf>
    <xf numFmtId="169" fontId="18" fillId="3" borderId="1" xfId="12" applyNumberFormat="1" applyFont="1" applyFill="1" applyBorder="1" applyAlignment="1">
      <alignment horizontal="right" wrapText="1"/>
    </xf>
    <xf numFmtId="169" fontId="18" fillId="3" borderId="7" xfId="12" applyNumberFormat="1" applyFont="1" applyFill="1" applyBorder="1" applyAlignment="1">
      <alignment horizontal="right" wrapText="1"/>
    </xf>
    <xf numFmtId="169" fontId="18" fillId="0" borderId="0" xfId="12" applyNumberFormat="1" applyFont="1" applyBorder="1" applyAlignment="1">
      <alignment horizontal="right" wrapText="1"/>
    </xf>
    <xf numFmtId="167" fontId="3" fillId="3" borderId="14" xfId="1" applyNumberFormat="1" applyFill="1" applyBorder="1"/>
    <xf numFmtId="169" fontId="3" fillId="3" borderId="0" xfId="12" applyNumberFormat="1" applyFill="1" applyBorder="1"/>
    <xf numFmtId="9" fontId="3" fillId="0" borderId="0" xfId="9" applyFill="1"/>
    <xf numFmtId="169" fontId="0" fillId="0" borderId="0" xfId="0" applyNumberFormat="1"/>
    <xf numFmtId="167" fontId="0" fillId="0" borderId="0" xfId="0" applyNumberFormat="1"/>
    <xf numFmtId="9" fontId="0" fillId="0" borderId="0" xfId="9" applyFont="1"/>
    <xf numFmtId="0" fontId="0" fillId="0" borderId="14" xfId="0" applyBorder="1"/>
    <xf numFmtId="167" fontId="2" fillId="3" borderId="25" xfId="1" applyNumberFormat="1" applyFont="1" applyFill="1" applyBorder="1" applyAlignment="1">
      <alignment horizontal="center"/>
    </xf>
    <xf numFmtId="169" fontId="3" fillId="3" borderId="35" xfId="12" applyNumberFormat="1" applyFill="1" applyBorder="1"/>
    <xf numFmtId="169" fontId="3" fillId="3" borderId="36" xfId="12" applyNumberFormat="1" applyFill="1" applyBorder="1"/>
    <xf numFmtId="0" fontId="4" fillId="3" borderId="0" xfId="0" applyFont="1" applyFill="1" applyBorder="1" applyAlignment="1">
      <alignment horizontal="left" vertical="center"/>
    </xf>
    <xf numFmtId="167" fontId="3" fillId="2" borderId="2" xfId="1" applyNumberFormat="1" applyFill="1" applyBorder="1"/>
    <xf numFmtId="0" fontId="1" fillId="6" borderId="0" xfId="13" applyNumberFormat="1" applyAlignment="1">
      <alignment horizontal="center" vertical="center"/>
    </xf>
    <xf numFmtId="167" fontId="3" fillId="0" borderId="9" xfId="1" applyNumberFormat="1" applyFill="1" applyBorder="1"/>
    <xf numFmtId="167" fontId="3" fillId="0" borderId="11" xfId="1" applyNumberFormat="1" applyFill="1" applyBorder="1"/>
    <xf numFmtId="0" fontId="10" fillId="2" borderId="1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167" fontId="4" fillId="0" borderId="9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167" fontId="4" fillId="0" borderId="12" xfId="1" applyNumberFormat="1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</cellXfs>
  <cellStyles count="14">
    <cellStyle name="20% - Accent1" xfId="13" builtinId="30"/>
    <cellStyle name="Comma" xfId="1" builtinId="3"/>
    <cellStyle name="Comma 2" xfId="11" xr:uid="{9E08A4DD-5B66-0246-9F1C-41F72E1B4E28}"/>
    <cellStyle name="Currency" xfId="12" builtinId="4"/>
    <cellStyle name="DataPilot Category" xfId="2" xr:uid="{00000000-0005-0000-0000-000001000000}"/>
    <cellStyle name="DataPilot Corner" xfId="3" xr:uid="{00000000-0005-0000-0000-000002000000}"/>
    <cellStyle name="DataPilot Field" xfId="4" xr:uid="{00000000-0005-0000-0000-000003000000}"/>
    <cellStyle name="DataPilot Result" xfId="5" xr:uid="{00000000-0005-0000-0000-000004000000}"/>
    <cellStyle name="DataPilot Title" xfId="6" xr:uid="{00000000-0005-0000-0000-000005000000}"/>
    <cellStyle name="DataPilot Value" xfId="7" xr:uid="{00000000-0005-0000-0000-000006000000}"/>
    <cellStyle name="Normal" xfId="0" builtinId="0"/>
    <cellStyle name="Normal 2" xfId="8" xr:uid="{00000000-0005-0000-0000-000008000000}"/>
    <cellStyle name="Percent" xfId="9" builtinId="5"/>
    <cellStyle name="Percent 2" xfId="10" xr:uid="{CE3E899C-6CDD-C345-AD07-A1BB0A3FD834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EFCE-4561-0E42-B940-B76B63052987}">
  <sheetPr>
    <tabColor theme="9" tint="-0.249977111117893"/>
    <pageSetUpPr fitToPage="1"/>
  </sheetPr>
  <dimension ref="A1:AO43"/>
  <sheetViews>
    <sheetView showGridLines="0" showRuler="0" zoomScale="111" zoomScaleNormal="90" zoomScaleSheetLayoutView="85" workbookViewId="0">
      <selection activeCell="B20" sqref="B20"/>
    </sheetView>
  </sheetViews>
  <sheetFormatPr defaultColWidth="11.54296875" defaultRowHeight="12.5" x14ac:dyDescent="0.25"/>
  <cols>
    <col min="1" max="1" width="34.453125" style="4" customWidth="1"/>
    <col min="2" max="2" width="12.08984375" bestFit="1" customWidth="1"/>
    <col min="3" max="3" width="12.08984375" style="7" bestFit="1" customWidth="1"/>
    <col min="4" max="4" width="13" style="7" bestFit="1" customWidth="1"/>
    <col min="5" max="5" width="2.08984375" style="9" bestFit="1" customWidth="1"/>
    <col min="6" max="6" width="14.81640625" style="9" customWidth="1"/>
    <col min="7" max="7" width="10.81640625" style="9" bestFit="1" customWidth="1"/>
    <col min="8" max="8" width="10.1796875" customWidth="1"/>
    <col min="9" max="9" width="11.90625" bestFit="1" customWidth="1"/>
    <col min="10" max="10" width="9.08984375" bestFit="1" customWidth="1"/>
    <col min="11" max="11" width="3.08984375" bestFit="1" customWidth="1"/>
    <col min="12" max="12" width="7.6328125" bestFit="1" customWidth="1"/>
    <col min="13" max="13" width="9.08984375" bestFit="1" customWidth="1"/>
    <col min="14" max="14" width="3.08984375" bestFit="1" customWidth="1"/>
    <col min="15" max="15" width="7.6328125" bestFit="1" customWidth="1"/>
    <col min="16" max="16" width="9.08984375" bestFit="1" customWidth="1"/>
    <col min="17" max="17" width="3.08984375" bestFit="1" customWidth="1"/>
    <col min="18" max="18" width="7.6328125" bestFit="1" customWidth="1"/>
    <col min="19" max="19" width="9.08984375" bestFit="1" customWidth="1"/>
    <col min="20" max="20" width="3.08984375" style="9" bestFit="1" customWidth="1"/>
    <col min="21" max="21" width="7.6328125" style="9" bestFit="1" customWidth="1"/>
    <col min="22" max="22" width="9.08984375" style="9" bestFit="1" customWidth="1"/>
    <col min="23" max="23" width="3.08984375" bestFit="1" customWidth="1"/>
    <col min="24" max="24" width="7.6328125" bestFit="1" customWidth="1"/>
    <col min="25" max="25" width="9.08984375" bestFit="1" customWidth="1"/>
    <col min="26" max="26" width="3.08984375" bestFit="1" customWidth="1"/>
    <col min="27" max="27" width="7.6328125" bestFit="1" customWidth="1"/>
    <col min="28" max="28" width="9.08984375" bestFit="1" customWidth="1"/>
    <col min="29" max="29" width="3.08984375" bestFit="1" customWidth="1"/>
    <col min="30" max="30" width="7.6328125" bestFit="1" customWidth="1"/>
    <col min="31" max="31" width="9.08984375" bestFit="1" customWidth="1"/>
    <col min="32" max="32" width="3.08984375" bestFit="1" customWidth="1"/>
    <col min="33" max="33" width="7.6328125" bestFit="1" customWidth="1"/>
    <col min="34" max="34" width="9.08984375" bestFit="1" customWidth="1"/>
    <col min="35" max="35" width="3.08984375" bestFit="1" customWidth="1"/>
    <col min="36" max="36" width="7.6328125" bestFit="1" customWidth="1"/>
    <col min="37" max="37" width="9.08984375" bestFit="1" customWidth="1"/>
    <col min="38" max="38" width="3.08984375" bestFit="1" customWidth="1"/>
    <col min="39" max="39" width="7.6328125" customWidth="1"/>
    <col min="40" max="40" width="9.08984375" bestFit="1" customWidth="1"/>
    <col min="41" max="41" width="7.6328125" bestFit="1" customWidth="1"/>
    <col min="42" max="255" width="8.81640625" customWidth="1"/>
  </cols>
  <sheetData>
    <row r="1" spans="1:40" ht="28.5" customHeight="1" x14ac:dyDescent="0.25">
      <c r="A1" s="13" t="s">
        <v>18</v>
      </c>
      <c r="C1" s="13"/>
      <c r="D1" s="13"/>
      <c r="E1" s="13"/>
      <c r="F1" s="73"/>
      <c r="G1" s="135"/>
      <c r="H1" s="13"/>
      <c r="I1" s="13"/>
      <c r="J1" s="13"/>
      <c r="K1" s="13"/>
      <c r="L1" s="13"/>
      <c r="M1" s="13"/>
      <c r="N1" s="13"/>
      <c r="O1" s="13"/>
      <c r="P1" s="13"/>
      <c r="Q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I1" s="13"/>
      <c r="AJ1" s="13"/>
      <c r="AK1" s="13"/>
      <c r="AL1" s="13"/>
    </row>
    <row r="2" spans="1:40" ht="15" customHeight="1" x14ac:dyDescent="0.25">
      <c r="A2" s="13"/>
      <c r="C2" s="13"/>
      <c r="D2" s="13"/>
      <c r="E2" s="13"/>
      <c r="F2" s="73"/>
      <c r="G2" s="85"/>
      <c r="H2" s="13"/>
      <c r="I2" s="13"/>
      <c r="J2" s="13"/>
      <c r="K2" s="13"/>
      <c r="L2" s="13"/>
      <c r="M2" s="13"/>
      <c r="N2" s="13"/>
      <c r="O2" s="13"/>
      <c r="P2" s="13"/>
      <c r="Q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I2" s="13"/>
      <c r="AJ2" s="13"/>
      <c r="AK2" s="13"/>
      <c r="AL2" s="13"/>
    </row>
    <row r="3" spans="1:40" ht="18" x14ac:dyDescent="0.25">
      <c r="A3" s="71" t="s">
        <v>64</v>
      </c>
      <c r="C3" s="84"/>
      <c r="D3" s="84"/>
      <c r="E3" s="45"/>
      <c r="F3" s="73" t="s">
        <v>62</v>
      </c>
      <c r="G3" s="85">
        <v>1</v>
      </c>
      <c r="H3" s="2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45"/>
      <c r="U3" s="45"/>
      <c r="V3" s="45"/>
      <c r="W3" s="2"/>
      <c r="X3" s="5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8" x14ac:dyDescent="0.25">
      <c r="A4" s="71" t="s">
        <v>59</v>
      </c>
      <c r="C4" s="45"/>
      <c r="D4" s="45"/>
      <c r="E4" s="45"/>
      <c r="F4" s="73" t="s">
        <v>63</v>
      </c>
      <c r="G4" s="85">
        <v>1</v>
      </c>
      <c r="H4" s="2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45"/>
      <c r="U4" s="45"/>
      <c r="V4" s="45"/>
      <c r="W4" s="2"/>
      <c r="X4" s="5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s="1" customFormat="1" ht="15.75" customHeight="1" x14ac:dyDescent="0.25">
      <c r="A5" s="71" t="s">
        <v>60</v>
      </c>
      <c r="B5" s="84"/>
      <c r="C5" s="84"/>
      <c r="D5" s="84"/>
      <c r="E5" s="45"/>
      <c r="F5" s="45"/>
      <c r="G5" s="45"/>
      <c r="H5" s="2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45"/>
      <c r="U5" s="45"/>
      <c r="V5" s="45"/>
      <c r="W5" s="2"/>
      <c r="X5" s="5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5" x14ac:dyDescent="0.25">
      <c r="A6" s="80" t="s">
        <v>36</v>
      </c>
      <c r="B6" s="10"/>
      <c r="C6" s="11"/>
      <c r="D6" s="12"/>
      <c r="E6" s="12"/>
      <c r="F6" s="12"/>
      <c r="G6" s="12"/>
      <c r="T6" s="12"/>
      <c r="U6" s="12"/>
      <c r="V6" s="12"/>
    </row>
    <row r="7" spans="1:40" ht="15.5" x14ac:dyDescent="0.25">
      <c r="A7" s="80"/>
      <c r="B7" s="10"/>
      <c r="C7" s="11"/>
      <c r="D7" s="12"/>
      <c r="E7" s="12"/>
      <c r="F7" s="12"/>
      <c r="G7" s="12"/>
      <c r="T7" s="12"/>
      <c r="U7" s="12"/>
      <c r="V7" s="12"/>
    </row>
    <row r="8" spans="1:40" ht="16" thickBot="1" x14ac:dyDescent="0.3">
      <c r="A8" s="80"/>
      <c r="B8" s="10"/>
      <c r="C8" s="11"/>
      <c r="D8" s="12"/>
      <c r="E8" s="12"/>
      <c r="F8" s="12"/>
      <c r="G8"/>
      <c r="T8" s="12"/>
      <c r="U8" s="12"/>
      <c r="V8" s="12"/>
    </row>
    <row r="9" spans="1:40" ht="15.5" x14ac:dyDescent="0.35">
      <c r="A9" s="91"/>
      <c r="B9" s="98">
        <v>2021</v>
      </c>
      <c r="C9" s="99">
        <v>2022</v>
      </c>
      <c r="D9" s="130" t="s">
        <v>61</v>
      </c>
      <c r="E9" s="12"/>
      <c r="F9" s="104"/>
      <c r="G9"/>
      <c r="T9" s="12"/>
      <c r="U9" s="12"/>
      <c r="V9" s="12"/>
    </row>
    <row r="10" spans="1:40" ht="15.5" x14ac:dyDescent="0.25">
      <c r="A10" s="94" t="s">
        <v>70</v>
      </c>
      <c r="B10" s="88"/>
      <c r="C10" s="90"/>
      <c r="D10" s="25"/>
      <c r="E10" s="12"/>
      <c r="F10" s="12"/>
      <c r="G10"/>
      <c r="T10" s="12"/>
      <c r="U10" s="12"/>
      <c r="V10" s="12"/>
    </row>
    <row r="11" spans="1:40" ht="15.5" x14ac:dyDescent="0.25">
      <c r="A11" s="95" t="s">
        <v>55</v>
      </c>
      <c r="B11" s="89">
        <f>'Budget (2021)'!$E$12</f>
        <v>0</v>
      </c>
      <c r="C11" s="90">
        <f>'Budget (2022)'!E12</f>
        <v>0</v>
      </c>
      <c r="D11" s="112">
        <f>SUM(B11:C11)</f>
        <v>0</v>
      </c>
      <c r="E11" s="12"/>
      <c r="F11" s="12"/>
      <c r="G11"/>
      <c r="T11" s="12"/>
      <c r="U11" s="12"/>
      <c r="V11" s="12"/>
    </row>
    <row r="12" spans="1:40" ht="15.5" x14ac:dyDescent="0.25">
      <c r="A12" s="95" t="s">
        <v>56</v>
      </c>
      <c r="B12" s="89">
        <f>'Budget (2021)'!$E$24</f>
        <v>0</v>
      </c>
      <c r="C12" s="90">
        <f>'Budget (2022)'!$E$24</f>
        <v>0</v>
      </c>
      <c r="D12" s="112">
        <f>SUM(B12:C12)</f>
        <v>0</v>
      </c>
      <c r="E12" s="12"/>
      <c r="F12" s="12"/>
      <c r="G12"/>
      <c r="T12" s="12"/>
      <c r="U12" s="12"/>
      <c r="V12" s="12"/>
    </row>
    <row r="13" spans="1:40" ht="15.5" x14ac:dyDescent="0.3">
      <c r="A13" s="96" t="s">
        <v>54</v>
      </c>
      <c r="B13" s="92">
        <f t="shared" ref="B13:C13" si="0">SUM(B11:B12)</f>
        <v>0</v>
      </c>
      <c r="C13" s="93">
        <f t="shared" si="0"/>
        <v>0</v>
      </c>
      <c r="D13" s="132">
        <f>SUM(B13:C13)</f>
        <v>0</v>
      </c>
      <c r="E13" s="12"/>
      <c r="F13" s="12"/>
      <c r="G13"/>
      <c r="T13" s="12"/>
      <c r="U13" s="12"/>
      <c r="V13" s="12"/>
    </row>
    <row r="14" spans="1:40" ht="15.5" x14ac:dyDescent="0.25">
      <c r="A14" s="95"/>
      <c r="B14" s="101"/>
      <c r="C14" s="90"/>
      <c r="D14" s="112"/>
      <c r="E14" s="12"/>
      <c r="F14" s="12"/>
      <c r="G14"/>
      <c r="T14" s="12"/>
      <c r="U14" s="12"/>
      <c r="V14" s="12"/>
    </row>
    <row r="15" spans="1:40" ht="15.5" x14ac:dyDescent="0.25">
      <c r="A15" s="94" t="s">
        <v>71</v>
      </c>
      <c r="B15" s="101"/>
      <c r="C15" s="90"/>
      <c r="D15" s="112"/>
      <c r="E15" s="12"/>
      <c r="F15" s="12"/>
      <c r="G15"/>
      <c r="T15" s="12"/>
      <c r="U15" s="12"/>
      <c r="V15" s="12"/>
    </row>
    <row r="16" spans="1:40" ht="15.5" x14ac:dyDescent="0.25">
      <c r="A16" s="95" t="s">
        <v>57</v>
      </c>
      <c r="B16" s="103">
        <f>B11*$G$3</f>
        <v>0</v>
      </c>
      <c r="C16" s="90">
        <f>C11*$G$4</f>
        <v>0</v>
      </c>
      <c r="D16" s="112">
        <f t="shared" ref="D16:D18" si="1">SUM(B16:C16)</f>
        <v>0</v>
      </c>
      <c r="E16" s="12"/>
      <c r="F16" s="12"/>
      <c r="G16"/>
      <c r="T16" s="12"/>
      <c r="U16" s="12"/>
      <c r="V16" s="12"/>
    </row>
    <row r="17" spans="1:41" ht="15.5" x14ac:dyDescent="0.25">
      <c r="A17" s="95" t="s">
        <v>58</v>
      </c>
      <c r="B17" s="89">
        <f>B12*$G$3</f>
        <v>0</v>
      </c>
      <c r="C17" s="90">
        <f>C12*$G$4</f>
        <v>0</v>
      </c>
      <c r="D17" s="112">
        <f t="shared" si="1"/>
        <v>0</v>
      </c>
      <c r="E17" s="12"/>
      <c r="F17" s="12"/>
      <c r="G17"/>
      <c r="T17" s="12"/>
      <c r="U17" s="12"/>
      <c r="V17" s="12"/>
    </row>
    <row r="18" spans="1:41" ht="16" thickBot="1" x14ac:dyDescent="0.35">
      <c r="A18" s="97" t="s">
        <v>72</v>
      </c>
      <c r="B18" s="113">
        <f t="shared" ref="B18" si="2">SUM(B16:B17)</f>
        <v>0</v>
      </c>
      <c r="C18" s="114">
        <f>SUM(C16:C17)</f>
        <v>0</v>
      </c>
      <c r="D18" s="131">
        <f t="shared" si="1"/>
        <v>0</v>
      </c>
      <c r="E18" s="12"/>
      <c r="F18" s="12"/>
      <c r="G18" s="72"/>
      <c r="I18" s="7"/>
      <c r="T18" s="12"/>
      <c r="U18" s="12"/>
      <c r="V18" s="12"/>
    </row>
    <row r="19" spans="1:41" ht="15.5" x14ac:dyDescent="0.25">
      <c r="A19" s="80"/>
      <c r="B19" s="86"/>
      <c r="C19" s="87"/>
      <c r="D19" s="12"/>
      <c r="E19" s="12"/>
      <c r="F19" s="12"/>
      <c r="G19"/>
      <c r="I19" s="126"/>
      <c r="T19" s="12"/>
      <c r="U19" s="12"/>
      <c r="V19" s="12"/>
    </row>
    <row r="20" spans="1:41" ht="14.5" x14ac:dyDescent="0.25">
      <c r="A20" s="116"/>
      <c r="B20" s="10" t="s">
        <v>73</v>
      </c>
      <c r="C20" s="115">
        <v>0.06</v>
      </c>
      <c r="D20" s="124">
        <f>D18*$C$20</f>
        <v>0</v>
      </c>
      <c r="E20" s="12"/>
      <c r="F20" s="12"/>
      <c r="G20"/>
      <c r="I20" s="127"/>
      <c r="T20" s="12"/>
      <c r="U20" s="12"/>
      <c r="V20" s="12"/>
    </row>
    <row r="21" spans="1:41" ht="14" x14ac:dyDescent="0.25">
      <c r="A21" s="117"/>
      <c r="B21" s="10"/>
      <c r="C21" s="11"/>
      <c r="D21" s="124">
        <f>ROUND((SUM(D18:D20)),0)</f>
        <v>0</v>
      </c>
      <c r="E21" s="12"/>
      <c r="F21" s="12"/>
      <c r="G21"/>
      <c r="I21" s="128"/>
      <c r="J21" s="128"/>
      <c r="T21" s="12"/>
      <c r="U21" s="12"/>
      <c r="V21" s="12"/>
    </row>
    <row r="22" spans="1:41" ht="14.5" hidden="1" x14ac:dyDescent="0.25">
      <c r="A22" s="116"/>
      <c r="B22" s="10"/>
      <c r="C22" s="11"/>
      <c r="D22" s="12"/>
      <c r="E22" s="12"/>
      <c r="F22" s="12"/>
      <c r="G22" s="12"/>
      <c r="T22" s="12"/>
      <c r="U22" s="12"/>
      <c r="V22" s="12"/>
    </row>
    <row r="23" spans="1:41" ht="14" hidden="1" x14ac:dyDescent="0.3">
      <c r="A23" s="118"/>
      <c r="B23" s="21"/>
      <c r="C23" s="22"/>
      <c r="D23" s="23"/>
      <c r="E23" s="8"/>
      <c r="T23" s="8"/>
    </row>
    <row r="24" spans="1:41" ht="14" hidden="1" x14ac:dyDescent="0.3">
      <c r="A24" s="119"/>
      <c r="B24" s="19"/>
      <c r="C24" s="12"/>
      <c r="D24" s="25"/>
      <c r="E24" s="12"/>
      <c r="T24" s="12"/>
    </row>
    <row r="25" spans="1:41" ht="14" hidden="1" x14ac:dyDescent="0.3">
      <c r="A25" s="120"/>
      <c r="B25" s="19"/>
      <c r="C25" s="12"/>
      <c r="D25" s="25"/>
      <c r="E25" s="12"/>
      <c r="T25" s="12"/>
    </row>
    <row r="26" spans="1:41" ht="14" hidden="1" x14ac:dyDescent="0.3">
      <c r="A26" s="120"/>
      <c r="B26" s="19"/>
      <c r="C26" s="12"/>
      <c r="D26" s="25"/>
      <c r="E26" s="12"/>
      <c r="T26" s="12"/>
    </row>
    <row r="27" spans="1:41" ht="14" hidden="1" x14ac:dyDescent="0.3">
      <c r="A27" s="120"/>
      <c r="B27" s="19"/>
      <c r="C27" s="12"/>
      <c r="D27" s="25"/>
      <c r="E27" s="12"/>
      <c r="T27" s="12"/>
    </row>
    <row r="28" spans="1:41" ht="14" hidden="1" x14ac:dyDescent="0.3">
      <c r="A28" s="120"/>
      <c r="B28" s="19"/>
      <c r="C28" s="12"/>
      <c r="D28" s="25"/>
      <c r="E28" s="12"/>
      <c r="T28" s="12"/>
    </row>
    <row r="29" spans="1:41" ht="14" hidden="1" x14ac:dyDescent="0.3">
      <c r="A29" s="120"/>
      <c r="B29" s="19"/>
      <c r="C29" s="12"/>
      <c r="D29" s="25"/>
      <c r="E29" s="12"/>
      <c r="T29" s="12"/>
    </row>
    <row r="30" spans="1:41" ht="14.5" hidden="1" thickBot="1" x14ac:dyDescent="0.35">
      <c r="A30" s="121"/>
      <c r="B30" s="14"/>
      <c r="C30" s="15"/>
      <c r="D30" s="29"/>
      <c r="E30" s="8"/>
      <c r="T30" s="8"/>
    </row>
    <row r="31" spans="1:41" ht="14" hidden="1" x14ac:dyDescent="0.3">
      <c r="A31" s="122"/>
      <c r="B31" s="17"/>
      <c r="C31" s="18"/>
      <c r="D31" s="18"/>
      <c r="E31" s="8"/>
      <c r="T31" s="8"/>
    </row>
    <row r="32" spans="1:41" s="9" customFormat="1" ht="14" x14ac:dyDescent="0.3">
      <c r="A32" s="122"/>
      <c r="B32" s="17"/>
      <c r="C32" s="18"/>
      <c r="D32" s="18"/>
      <c r="E32" s="8"/>
      <c r="H32"/>
      <c r="I32"/>
      <c r="J32"/>
      <c r="K32"/>
      <c r="L32"/>
      <c r="M32"/>
      <c r="N32"/>
      <c r="O32"/>
      <c r="P32"/>
      <c r="Q32"/>
      <c r="R32"/>
      <c r="S32"/>
      <c r="T32" s="8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6" spans="1:41" x14ac:dyDescent="0.25">
      <c r="G36" s="125"/>
    </row>
    <row r="42" spans="1:41" s="9" customFormat="1" x14ac:dyDescent="0.25">
      <c r="A42" s="30"/>
      <c r="B42"/>
      <c r="C42" s="7"/>
      <c r="D42" s="7"/>
      <c r="H42"/>
      <c r="I42"/>
      <c r="J42"/>
      <c r="K42"/>
      <c r="L42"/>
      <c r="M42"/>
      <c r="N42"/>
      <c r="O42"/>
      <c r="P42"/>
      <c r="Q42"/>
      <c r="R42"/>
      <c r="S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s="9" customFormat="1" x14ac:dyDescent="0.25">
      <c r="A43" s="30"/>
      <c r="B43"/>
      <c r="C43" s="7"/>
      <c r="D43" s="7"/>
      <c r="H43"/>
      <c r="I43"/>
      <c r="J43"/>
      <c r="K43"/>
      <c r="L43"/>
      <c r="M43"/>
      <c r="N43"/>
      <c r="O43"/>
      <c r="P43"/>
      <c r="Q43"/>
      <c r="R43"/>
      <c r="S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</sheetData>
  <conditionalFormatting sqref="F16:F17">
    <cfRule type="containsText" dxfId="5" priority="1" operator="containsText" text="NOT OK">
      <formula>NOT(ISERROR(SEARCH("NOT OK",F16)))</formula>
    </cfRule>
    <cfRule type="containsText" dxfId="4" priority="2" operator="containsText" text="OK">
      <formula>NOT(ISERROR(SEARCH("OK",F16)))</formula>
    </cfRule>
  </conditionalFormatting>
  <pageMargins left="0.19685039370078741" right="0.19685039370078741" top="0.27559055118110237" bottom="0.19685039370078741" header="0.19685039370078741" footer="0.19685039370078741"/>
  <pageSetup paperSize="9" scale="63" fitToHeight="2" orientation="landscape" verticalDpi="1200" r:id="rId1"/>
  <headerFooter>
    <oddFooter>&amp;L&amp;D&amp;CPage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4A87-5245-0049-9B6C-EAEEDD757595}">
  <sheetPr>
    <tabColor theme="9" tint="-0.249977111117893"/>
    <pageSetUpPr fitToPage="1"/>
  </sheetPr>
  <dimension ref="A1:AM75"/>
  <sheetViews>
    <sheetView showGridLines="0" tabSelected="1" showRuler="0" zoomScaleNormal="100" zoomScaleSheetLayoutView="85" workbookViewId="0"/>
  </sheetViews>
  <sheetFormatPr defaultColWidth="11.54296875" defaultRowHeight="12.5" x14ac:dyDescent="0.25"/>
  <cols>
    <col min="1" max="1" width="66.6328125" style="4" customWidth="1"/>
    <col min="2" max="2" width="10.6328125" customWidth="1"/>
    <col min="3" max="3" width="6.08984375" customWidth="1"/>
    <col min="4" max="4" width="8.08984375" style="7" bestFit="1" customWidth="1"/>
    <col min="5" max="5" width="11.08984375" style="7" bestFit="1" customWidth="1"/>
    <col min="6" max="6" width="3.08984375" bestFit="1" customWidth="1"/>
    <col min="7" max="7" width="7.6328125" bestFit="1" customWidth="1"/>
    <col min="8" max="8" width="9.08984375" bestFit="1" customWidth="1"/>
    <col min="9" max="9" width="3.08984375" bestFit="1" customWidth="1"/>
    <col min="10" max="10" width="7.6328125" bestFit="1" customWidth="1"/>
    <col min="11" max="11" width="9.08984375" bestFit="1" customWidth="1"/>
    <col min="12" max="12" width="3.08984375" bestFit="1" customWidth="1"/>
    <col min="13" max="13" width="7.6328125" bestFit="1" customWidth="1"/>
    <col min="14" max="14" width="9.08984375" bestFit="1" customWidth="1"/>
    <col min="15" max="15" width="3.08984375" bestFit="1" customWidth="1"/>
    <col min="16" max="16" width="7.6328125" bestFit="1" customWidth="1"/>
    <col min="17" max="17" width="11.08984375" customWidth="1"/>
    <col min="18" max="18" width="3.08984375" style="9" bestFit="1" customWidth="1"/>
    <col min="19" max="19" width="7.6328125" style="9" bestFit="1" customWidth="1"/>
    <col min="20" max="20" width="11" style="9" customWidth="1"/>
    <col min="21" max="21" width="3.08984375" bestFit="1" customWidth="1"/>
    <col min="22" max="22" width="7.6328125" bestFit="1" customWidth="1"/>
    <col min="23" max="23" width="14.08984375" bestFit="1" customWidth="1"/>
    <col min="24" max="24" width="3.08984375" bestFit="1" customWidth="1"/>
    <col min="25" max="25" width="7.6328125" bestFit="1" customWidth="1"/>
    <col min="26" max="26" width="14.08984375" bestFit="1" customWidth="1"/>
    <col min="27" max="27" width="3.08984375" bestFit="1" customWidth="1"/>
    <col min="28" max="28" width="7.6328125" bestFit="1" customWidth="1"/>
    <col min="29" max="29" width="14.08984375" bestFit="1" customWidth="1"/>
    <col min="30" max="30" width="3.08984375" bestFit="1" customWidth="1"/>
    <col min="31" max="31" width="7.6328125" bestFit="1" customWidth="1"/>
    <col min="32" max="32" width="14.08984375" bestFit="1" customWidth="1"/>
    <col min="33" max="33" width="3.08984375" bestFit="1" customWidth="1"/>
    <col min="34" max="34" width="7.6328125" bestFit="1" customWidth="1"/>
    <col min="35" max="35" width="14.08984375" bestFit="1" customWidth="1"/>
    <col min="36" max="36" width="3.08984375" bestFit="1" customWidth="1"/>
    <col min="37" max="37" width="7.6328125" customWidth="1"/>
    <col min="38" max="38" width="14.08984375" bestFit="1" customWidth="1"/>
    <col min="39" max="39" width="7.6328125" bestFit="1" customWidth="1"/>
    <col min="40" max="253" width="8.81640625" customWidth="1"/>
  </cols>
  <sheetData>
    <row r="1" spans="1:39" ht="28.5" customHeight="1" x14ac:dyDescent="0.25">
      <c r="A1" s="13" t="s">
        <v>18</v>
      </c>
      <c r="B1" s="73"/>
      <c r="C1" s="7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G1" s="13"/>
      <c r="AH1" s="13"/>
      <c r="AI1" s="13"/>
      <c r="AJ1" s="13"/>
    </row>
    <row r="2" spans="1:39" ht="15" customHeight="1" x14ac:dyDescent="0.25">
      <c r="A2" s="13"/>
      <c r="B2" s="73"/>
      <c r="C2" s="8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3"/>
      <c r="AH2" s="13"/>
      <c r="AI2" s="13"/>
      <c r="AJ2" s="13"/>
    </row>
    <row r="3" spans="1:39" ht="18" x14ac:dyDescent="0.25">
      <c r="A3" s="71" t="str">
        <f>Summary!$A$3</f>
        <v xml:space="preserve">MFI Name: </v>
      </c>
      <c r="B3" s="141"/>
      <c r="C3" s="141"/>
      <c r="D3" s="141"/>
      <c r="E3" s="141"/>
      <c r="F3" s="2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45"/>
      <c r="S3" s="45"/>
      <c r="T3" s="45"/>
      <c r="U3" s="2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9" ht="18" x14ac:dyDescent="0.25">
      <c r="A4" s="71" t="str">
        <f>Summary!$A$4</f>
        <v>Expansion States: Kachin</v>
      </c>
      <c r="B4" s="45"/>
      <c r="C4" s="45"/>
      <c r="D4" s="45"/>
      <c r="E4" s="45"/>
      <c r="F4" s="2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45"/>
      <c r="S4" s="45"/>
      <c r="T4" s="45"/>
      <c r="U4" s="2"/>
      <c r="V4" s="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9" s="1" customFormat="1" ht="15.75" customHeight="1" x14ac:dyDescent="0.25">
      <c r="A5" s="71" t="str">
        <f>Summary!$A$5</f>
        <v>Implementation Period: February 2021 to Dec 2022</v>
      </c>
      <c r="B5" s="141"/>
      <c r="C5" s="141"/>
      <c r="D5" s="141"/>
      <c r="E5" s="141"/>
      <c r="F5" s="2"/>
      <c r="G5" s="5"/>
      <c r="H5" s="3"/>
      <c r="I5" s="3"/>
      <c r="J5" s="3"/>
      <c r="K5" s="3"/>
      <c r="L5" s="3"/>
      <c r="M5" s="3"/>
      <c r="N5" s="3"/>
      <c r="O5" s="3"/>
      <c r="P5" s="3"/>
      <c r="Q5" s="3"/>
      <c r="R5" s="45"/>
      <c r="S5" s="45"/>
      <c r="T5" s="45"/>
      <c r="U5" s="2"/>
      <c r="V5" s="5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9" ht="15.5" x14ac:dyDescent="0.25">
      <c r="A6" s="80" t="str">
        <f>Summary!$A$6</f>
        <v>Currency (USD)</v>
      </c>
      <c r="B6" s="10"/>
      <c r="C6" s="10"/>
      <c r="D6" s="11"/>
      <c r="E6" s="12"/>
      <c r="R6" s="12"/>
      <c r="S6" s="12"/>
      <c r="T6" s="12"/>
    </row>
    <row r="7" spans="1:39" ht="15.5" x14ac:dyDescent="0.25">
      <c r="A7" s="80"/>
      <c r="B7" s="10"/>
      <c r="C7" s="10"/>
      <c r="D7" s="11"/>
      <c r="E7" s="12"/>
      <c r="R7" s="12"/>
      <c r="S7" s="12"/>
      <c r="T7" s="12"/>
    </row>
    <row r="8" spans="1:39" ht="13" thickBot="1" x14ac:dyDescent="0.3">
      <c r="E8" s="8"/>
      <c r="R8" s="8"/>
      <c r="S8" s="8"/>
      <c r="T8" s="8"/>
    </row>
    <row r="9" spans="1:39" ht="16" thickBot="1" x14ac:dyDescent="0.4">
      <c r="E9" s="8"/>
      <c r="F9" s="142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4"/>
    </row>
    <row r="10" spans="1:39" s="6" customFormat="1" ht="29.25" customHeight="1" x14ac:dyDescent="0.25">
      <c r="A10" s="31" t="s">
        <v>15</v>
      </c>
      <c r="B10" s="145" t="s">
        <v>68</v>
      </c>
      <c r="C10" s="146"/>
      <c r="D10" s="146"/>
      <c r="E10" s="147"/>
      <c r="F10" s="148" t="s">
        <v>20</v>
      </c>
      <c r="G10" s="149"/>
      <c r="H10" s="150"/>
      <c r="I10" s="138" t="s">
        <v>21</v>
      </c>
      <c r="J10" s="139"/>
      <c r="K10" s="151"/>
      <c r="L10" s="138" t="s">
        <v>22</v>
      </c>
      <c r="M10" s="139"/>
      <c r="N10" s="140"/>
      <c r="O10" s="152" t="s">
        <v>23</v>
      </c>
      <c r="P10" s="149"/>
      <c r="Q10" s="150"/>
      <c r="R10" s="148" t="s">
        <v>24</v>
      </c>
      <c r="S10" s="149"/>
      <c r="T10" s="150"/>
      <c r="U10" s="138" t="s">
        <v>25</v>
      </c>
      <c r="V10" s="139"/>
      <c r="W10" s="151"/>
      <c r="X10" s="138" t="s">
        <v>26</v>
      </c>
      <c r="Y10" s="139"/>
      <c r="Z10" s="140"/>
      <c r="AA10" s="152" t="s">
        <v>27</v>
      </c>
      <c r="AB10" s="149"/>
      <c r="AC10" s="150"/>
      <c r="AD10" s="148" t="s">
        <v>28</v>
      </c>
      <c r="AE10" s="149"/>
      <c r="AF10" s="150"/>
      <c r="AG10" s="138" t="s">
        <v>29</v>
      </c>
      <c r="AH10" s="139"/>
      <c r="AI10" s="151"/>
      <c r="AJ10" s="138" t="s">
        <v>30</v>
      </c>
      <c r="AK10" s="139"/>
      <c r="AL10" s="140"/>
    </row>
    <row r="11" spans="1:39" s="6" customFormat="1" ht="23" x14ac:dyDescent="0.25">
      <c r="A11" s="32"/>
      <c r="B11" s="61" t="s">
        <v>7</v>
      </c>
      <c r="C11" s="51" t="s">
        <v>8</v>
      </c>
      <c r="D11" s="56" t="s">
        <v>10</v>
      </c>
      <c r="E11" s="62" t="s">
        <v>9</v>
      </c>
      <c r="F11" s="51" t="s">
        <v>8</v>
      </c>
      <c r="G11" s="60" t="s">
        <v>10</v>
      </c>
      <c r="H11" s="40" t="s">
        <v>9</v>
      </c>
      <c r="I11" s="51" t="s">
        <v>8</v>
      </c>
      <c r="J11" s="60" t="s">
        <v>10</v>
      </c>
      <c r="K11" s="40" t="s">
        <v>9</v>
      </c>
      <c r="L11" s="51" t="s">
        <v>8</v>
      </c>
      <c r="M11" s="60" t="s">
        <v>10</v>
      </c>
      <c r="N11" s="33" t="s">
        <v>9</v>
      </c>
      <c r="O11" s="61" t="s">
        <v>8</v>
      </c>
      <c r="P11" s="60" t="s">
        <v>10</v>
      </c>
      <c r="Q11" s="40" t="s">
        <v>9</v>
      </c>
      <c r="R11" s="51" t="s">
        <v>8</v>
      </c>
      <c r="S11" s="60" t="s">
        <v>10</v>
      </c>
      <c r="T11" s="40" t="s">
        <v>9</v>
      </c>
      <c r="U11" s="51" t="s">
        <v>8</v>
      </c>
      <c r="V11" s="60" t="s">
        <v>10</v>
      </c>
      <c r="W11" s="40" t="s">
        <v>9</v>
      </c>
      <c r="X11" s="51" t="s">
        <v>8</v>
      </c>
      <c r="Y11" s="60" t="s">
        <v>10</v>
      </c>
      <c r="Z11" s="62" t="s">
        <v>9</v>
      </c>
      <c r="AA11" s="61" t="s">
        <v>8</v>
      </c>
      <c r="AB11" s="60" t="s">
        <v>10</v>
      </c>
      <c r="AC11" s="40" t="s">
        <v>9</v>
      </c>
      <c r="AD11" s="51" t="s">
        <v>8</v>
      </c>
      <c r="AE11" s="60" t="s">
        <v>10</v>
      </c>
      <c r="AF11" s="40" t="s">
        <v>9</v>
      </c>
      <c r="AG11" s="51" t="s">
        <v>8</v>
      </c>
      <c r="AH11" s="60" t="s">
        <v>10</v>
      </c>
      <c r="AI11" s="40" t="s">
        <v>9</v>
      </c>
      <c r="AJ11" s="51" t="s">
        <v>8</v>
      </c>
      <c r="AK11" s="60" t="s">
        <v>10</v>
      </c>
      <c r="AL11" s="62" t="s">
        <v>9</v>
      </c>
    </row>
    <row r="12" spans="1:39" ht="13" x14ac:dyDescent="0.3">
      <c r="A12" s="47" t="s">
        <v>0</v>
      </c>
      <c r="B12" s="75"/>
      <c r="C12" s="52"/>
      <c r="D12" s="57"/>
      <c r="E12" s="64">
        <f>SUM(F12:AL12)</f>
        <v>0</v>
      </c>
      <c r="F12" s="52"/>
      <c r="G12" s="57"/>
      <c r="H12" s="41">
        <f>SUBTOTAL(9,H13:H23)</f>
        <v>0</v>
      </c>
      <c r="I12" s="52"/>
      <c r="J12" s="57"/>
      <c r="K12" s="41">
        <f>SUBTOTAL(9,K13:K23)</f>
        <v>0</v>
      </c>
      <c r="L12" s="52"/>
      <c r="M12" s="57"/>
      <c r="N12" s="34">
        <f>SUBTOTAL(9,N13:N23)</f>
        <v>0</v>
      </c>
      <c r="O12" s="63"/>
      <c r="P12" s="57"/>
      <c r="Q12" s="41">
        <f>SUBTOTAL(9,Q13:Q23)</f>
        <v>0</v>
      </c>
      <c r="R12" s="52"/>
      <c r="S12" s="57"/>
      <c r="T12" s="41">
        <f>SUBTOTAL(9,T13:T23)</f>
        <v>0</v>
      </c>
      <c r="U12" s="52"/>
      <c r="V12" s="57"/>
      <c r="W12" s="41">
        <f>SUBTOTAL(9,W13:W23)</f>
        <v>0</v>
      </c>
      <c r="X12" s="52"/>
      <c r="Y12" s="57"/>
      <c r="Z12" s="64">
        <f>SUBTOTAL(9,Z13:Z23)</f>
        <v>0</v>
      </c>
      <c r="AA12" s="63"/>
      <c r="AB12" s="57"/>
      <c r="AC12" s="41">
        <f>SUBTOTAL(9,AC13:AC23)</f>
        <v>0</v>
      </c>
      <c r="AD12" s="52"/>
      <c r="AE12" s="57"/>
      <c r="AF12" s="41">
        <f>SUBTOTAL(9,AF13:AF23)</f>
        <v>0</v>
      </c>
      <c r="AG12" s="52"/>
      <c r="AH12" s="57"/>
      <c r="AI12" s="41">
        <f>SUBTOTAL(9,AI13:AI23)</f>
        <v>0</v>
      </c>
      <c r="AJ12" s="52"/>
      <c r="AK12" s="57"/>
      <c r="AL12" s="64">
        <f>SUBTOTAL(9,AL13:AL23)</f>
        <v>0</v>
      </c>
      <c r="AM12" s="72" t="str">
        <f>IF(SUM(AF4,H12,K12,N12,Q12,T12,W12,Z12,AC12,AF12,AI12,AL12)=E12,"OK","NOT OK")</f>
        <v>OK</v>
      </c>
    </row>
    <row r="13" spans="1:39" ht="13" x14ac:dyDescent="0.3">
      <c r="A13" s="46" t="s">
        <v>52</v>
      </c>
      <c r="B13" s="76"/>
      <c r="C13" s="53"/>
      <c r="D13" s="58"/>
      <c r="E13" s="66">
        <f>SUM(E14,E19)</f>
        <v>0</v>
      </c>
      <c r="F13" s="53"/>
      <c r="G13" s="58"/>
      <c r="H13" s="42">
        <f>SUBTOTAL(9,H14:H22)</f>
        <v>0</v>
      </c>
      <c r="I13" s="53"/>
      <c r="J13" s="58"/>
      <c r="K13" s="42">
        <f>SUBTOTAL(9,K14:K22)</f>
        <v>0</v>
      </c>
      <c r="L13" s="53"/>
      <c r="M13" s="58"/>
      <c r="N13" s="66">
        <f>SUBTOTAL(9,N14:N22)</f>
        <v>0</v>
      </c>
      <c r="O13" s="65"/>
      <c r="P13" s="58"/>
      <c r="Q13" s="42">
        <f>SUBTOTAL(9,Q14:Q22)</f>
        <v>0</v>
      </c>
      <c r="R13" s="53"/>
      <c r="S13" s="58"/>
      <c r="T13" s="42">
        <f>SUBTOTAL(9,T14:T22)</f>
        <v>0</v>
      </c>
      <c r="U13" s="53"/>
      <c r="V13" s="58"/>
      <c r="W13" s="42">
        <f>SUBTOTAL(9,W14:W22)</f>
        <v>0</v>
      </c>
      <c r="X13" s="53"/>
      <c r="Y13" s="58"/>
      <c r="Z13" s="35">
        <f>SUBTOTAL(9,Z14:Z22)</f>
        <v>0</v>
      </c>
      <c r="AA13" s="65"/>
      <c r="AB13" s="58"/>
      <c r="AC13" s="42">
        <f>SUBTOTAL(9,AC14:AC22)</f>
        <v>0</v>
      </c>
      <c r="AD13" s="53"/>
      <c r="AE13" s="58"/>
      <c r="AF13" s="42">
        <f>SUBTOTAL(9,AF14:AF22)</f>
        <v>0</v>
      </c>
      <c r="AG13" s="53"/>
      <c r="AH13" s="58"/>
      <c r="AI13" s="42">
        <f>SUBTOTAL(9,AI14:AI22)</f>
        <v>0</v>
      </c>
      <c r="AJ13" s="53"/>
      <c r="AK13" s="58"/>
      <c r="AL13" s="66">
        <f>SUBTOTAL(9,AL14:AL22)</f>
        <v>0</v>
      </c>
      <c r="AM13" s="72" t="str">
        <f t="shared" ref="AM13:AM53" si="0">IF(SUM(AF5,H13,K13,N13,Q13,T13,W13,Z13,AC13,AF13,AI13,AL13)=E13,"OK","NOT OK")</f>
        <v>OK</v>
      </c>
    </row>
    <row r="14" spans="1:39" ht="13" x14ac:dyDescent="0.3">
      <c r="A14" s="50" t="s">
        <v>2</v>
      </c>
      <c r="B14" s="78"/>
      <c r="C14" s="54"/>
      <c r="D14" s="59"/>
      <c r="E14" s="68">
        <f>SUBTOTAL(9,E15:E17)</f>
        <v>0</v>
      </c>
      <c r="F14" s="54"/>
      <c r="G14" s="59"/>
      <c r="H14" s="43">
        <f>SUBTOTAL(9,H15:H18)</f>
        <v>0</v>
      </c>
      <c r="I14" s="54"/>
      <c r="J14" s="59"/>
      <c r="K14" s="43">
        <f>SUBTOTAL(9,K15:K18)</f>
        <v>0</v>
      </c>
      <c r="L14" s="54"/>
      <c r="M14" s="59"/>
      <c r="N14" s="68">
        <f>SUBTOTAL(9,N15:N18)</f>
        <v>0</v>
      </c>
      <c r="O14" s="67"/>
      <c r="P14" s="59"/>
      <c r="Q14" s="43">
        <f>SUBTOTAL(9,Q15:Q18)</f>
        <v>0</v>
      </c>
      <c r="R14" s="54"/>
      <c r="S14" s="59"/>
      <c r="T14" s="43">
        <f>SUBTOTAL(9,T15:T18)</f>
        <v>0</v>
      </c>
      <c r="U14" s="54"/>
      <c r="V14" s="59"/>
      <c r="W14" s="43">
        <f>SUBTOTAL(9,W15:W18)</f>
        <v>0</v>
      </c>
      <c r="X14" s="54"/>
      <c r="Y14" s="59"/>
      <c r="Z14" s="36">
        <f>SUBTOTAL(9,Z15:Z18)</f>
        <v>0</v>
      </c>
      <c r="AA14" s="67"/>
      <c r="AB14" s="59"/>
      <c r="AC14" s="43">
        <f>SUBTOTAL(9,AC15:AC18)</f>
        <v>0</v>
      </c>
      <c r="AD14" s="54"/>
      <c r="AE14" s="59"/>
      <c r="AF14" s="43">
        <f>SUBTOTAL(9,AF15:AF18)</f>
        <v>0</v>
      </c>
      <c r="AG14" s="54"/>
      <c r="AH14" s="59"/>
      <c r="AI14" s="43">
        <f>SUBTOTAL(9,AI15:AI18)</f>
        <v>0</v>
      </c>
      <c r="AJ14" s="54"/>
      <c r="AK14" s="59"/>
      <c r="AL14" s="68">
        <f>SUBTOTAL(9,AL15:AL18)</f>
        <v>0</v>
      </c>
      <c r="AM14" s="72" t="str">
        <f t="shared" si="0"/>
        <v>OK</v>
      </c>
    </row>
    <row r="15" spans="1:39" s="6" customFormat="1" x14ac:dyDescent="0.25">
      <c r="A15" s="37" t="s">
        <v>32</v>
      </c>
      <c r="B15" s="77"/>
      <c r="C15" s="55"/>
      <c r="D15" s="39"/>
      <c r="E15" s="69">
        <f>SUM(H15,K15,N15,Q15,T15,W15,Z15,AC15,AF15,AI15,AL15)</f>
        <v>0</v>
      </c>
      <c r="F15" s="129"/>
      <c r="G15" s="39">
        <f>$D15</f>
        <v>0</v>
      </c>
      <c r="H15" s="79">
        <f>F15*G15</f>
        <v>0</v>
      </c>
      <c r="I15" s="129"/>
      <c r="J15" s="39">
        <f>$D15</f>
        <v>0</v>
      </c>
      <c r="K15" s="79">
        <f>I15*J15</f>
        <v>0</v>
      </c>
      <c r="L15" s="129"/>
      <c r="M15" s="39">
        <f>$D15</f>
        <v>0</v>
      </c>
      <c r="N15" s="105">
        <f>L15*M15</f>
        <v>0</v>
      </c>
      <c r="O15" s="70"/>
      <c r="P15" s="39">
        <f>$D15</f>
        <v>0</v>
      </c>
      <c r="Q15" s="79">
        <f>O15*P15</f>
        <v>0</v>
      </c>
      <c r="R15" s="55"/>
      <c r="S15" s="39">
        <f>$D15</f>
        <v>0</v>
      </c>
      <c r="T15" s="79">
        <f>R15*S15</f>
        <v>0</v>
      </c>
      <c r="U15" s="55"/>
      <c r="V15" s="39">
        <f>$D15</f>
        <v>0</v>
      </c>
      <c r="W15" s="79">
        <f>U15*V15</f>
        <v>0</v>
      </c>
      <c r="X15" s="55"/>
      <c r="Y15" s="39">
        <f>$D15</f>
        <v>0</v>
      </c>
      <c r="Z15" s="79">
        <f>X15*Y15</f>
        <v>0</v>
      </c>
      <c r="AA15" s="70"/>
      <c r="AB15" s="39">
        <f>$D15</f>
        <v>0</v>
      </c>
      <c r="AC15" s="79">
        <f>AA15*AB15</f>
        <v>0</v>
      </c>
      <c r="AD15" s="55"/>
      <c r="AE15" s="39">
        <f>$D15</f>
        <v>0</v>
      </c>
      <c r="AF15" s="79">
        <f>AD15*AE15</f>
        <v>0</v>
      </c>
      <c r="AG15" s="55"/>
      <c r="AH15" s="39">
        <f>$D15</f>
        <v>0</v>
      </c>
      <c r="AI15" s="79">
        <f>AG15*AH15</f>
        <v>0</v>
      </c>
      <c r="AJ15" s="55"/>
      <c r="AK15" s="39">
        <f>$D15</f>
        <v>0</v>
      </c>
      <c r="AL15" s="79">
        <f>AJ15*AK15</f>
        <v>0</v>
      </c>
      <c r="AM15" s="72" t="str">
        <f t="shared" si="0"/>
        <v>OK</v>
      </c>
    </row>
    <row r="16" spans="1:39" s="6" customFormat="1" x14ac:dyDescent="0.25">
      <c r="A16" s="37" t="s">
        <v>65</v>
      </c>
      <c r="B16" s="77"/>
      <c r="C16" s="55"/>
      <c r="D16" s="39"/>
      <c r="E16" s="69">
        <f t="shared" ref="E16:E20" si="1">SUM(H16,K16,N16,Q16,T16,W16,Z16,AC16,AF16,AI16,AL16)</f>
        <v>0</v>
      </c>
      <c r="F16" s="129"/>
      <c r="G16" s="39">
        <f t="shared" ref="G16:G17" si="2">$D16</f>
        <v>0</v>
      </c>
      <c r="H16" s="79">
        <f>F16*G16</f>
        <v>0</v>
      </c>
      <c r="I16" s="129"/>
      <c r="J16" s="39">
        <f t="shared" ref="J16:J17" si="3">$D16</f>
        <v>0</v>
      </c>
      <c r="K16" s="79">
        <f>I16*J16</f>
        <v>0</v>
      </c>
      <c r="L16" s="129"/>
      <c r="M16" s="39">
        <f t="shared" ref="M16:M17" si="4">$D16</f>
        <v>0</v>
      </c>
      <c r="N16" s="105">
        <f>L16*M16</f>
        <v>0</v>
      </c>
      <c r="O16" s="70"/>
      <c r="P16" s="39">
        <f t="shared" ref="P16:P17" si="5">$D16</f>
        <v>0</v>
      </c>
      <c r="Q16" s="79">
        <f t="shared" ref="Q16:Q17" si="6">O16*P16</f>
        <v>0</v>
      </c>
      <c r="R16" s="55"/>
      <c r="S16" s="39">
        <f t="shared" ref="S16:S17" si="7">$D16</f>
        <v>0</v>
      </c>
      <c r="T16" s="79">
        <f t="shared" ref="T16:T17" si="8">R16*S16</f>
        <v>0</v>
      </c>
      <c r="U16" s="55"/>
      <c r="V16" s="39">
        <f t="shared" ref="V16:V17" si="9">$D16</f>
        <v>0</v>
      </c>
      <c r="W16" s="79">
        <f>U16*V16</f>
        <v>0</v>
      </c>
      <c r="X16" s="55"/>
      <c r="Y16" s="39">
        <f t="shared" ref="Y16:Y17" si="10">$D16</f>
        <v>0</v>
      </c>
      <c r="Z16" s="79">
        <f>X16*Y16</f>
        <v>0</v>
      </c>
      <c r="AA16" s="70"/>
      <c r="AB16" s="39">
        <f t="shared" ref="AB16:AB17" si="11">$D16</f>
        <v>0</v>
      </c>
      <c r="AC16" s="79">
        <f>AA16*AB16</f>
        <v>0</v>
      </c>
      <c r="AD16" s="55"/>
      <c r="AE16" s="39">
        <f t="shared" ref="AE16:AE17" si="12">$D16</f>
        <v>0</v>
      </c>
      <c r="AF16" s="79">
        <f>AD16*AE16</f>
        <v>0</v>
      </c>
      <c r="AG16" s="55"/>
      <c r="AH16" s="39">
        <f t="shared" ref="AH16:AH17" si="13">$D16</f>
        <v>0</v>
      </c>
      <c r="AI16" s="79">
        <f>AG16*AH16</f>
        <v>0</v>
      </c>
      <c r="AJ16" s="55"/>
      <c r="AK16" s="39">
        <f t="shared" ref="AK16:AK17" si="14">$D16</f>
        <v>0</v>
      </c>
      <c r="AL16" s="79">
        <f>AJ16*AK16</f>
        <v>0</v>
      </c>
      <c r="AM16" s="72" t="str">
        <f t="shared" si="0"/>
        <v>OK</v>
      </c>
    </row>
    <row r="17" spans="1:39" s="6" customFormat="1" x14ac:dyDescent="0.25">
      <c r="A17" s="37" t="s">
        <v>33</v>
      </c>
      <c r="B17" s="77"/>
      <c r="C17" s="55"/>
      <c r="D17" s="39"/>
      <c r="E17" s="69">
        <f t="shared" si="1"/>
        <v>0</v>
      </c>
      <c r="F17" s="129"/>
      <c r="G17" s="39">
        <f t="shared" si="2"/>
        <v>0</v>
      </c>
      <c r="H17" s="79">
        <f>F17*G17</f>
        <v>0</v>
      </c>
      <c r="I17" s="129"/>
      <c r="J17" s="39">
        <f t="shared" si="3"/>
        <v>0</v>
      </c>
      <c r="K17" s="79">
        <f>I17*J17</f>
        <v>0</v>
      </c>
      <c r="L17" s="129"/>
      <c r="M17" s="39">
        <f t="shared" si="4"/>
        <v>0</v>
      </c>
      <c r="N17" s="105">
        <f>L17*M17</f>
        <v>0</v>
      </c>
      <c r="O17" s="70"/>
      <c r="P17" s="39">
        <f t="shared" si="5"/>
        <v>0</v>
      </c>
      <c r="Q17" s="79">
        <f t="shared" si="6"/>
        <v>0</v>
      </c>
      <c r="R17" s="55"/>
      <c r="S17" s="39">
        <f t="shared" si="7"/>
        <v>0</v>
      </c>
      <c r="T17" s="79">
        <f t="shared" si="8"/>
        <v>0</v>
      </c>
      <c r="U17" s="55"/>
      <c r="V17" s="39">
        <f t="shared" si="9"/>
        <v>0</v>
      </c>
      <c r="W17" s="79">
        <f>U17*V17</f>
        <v>0</v>
      </c>
      <c r="X17" s="55"/>
      <c r="Y17" s="39">
        <f t="shared" si="10"/>
        <v>0</v>
      </c>
      <c r="Z17" s="79">
        <f>X17*Y17</f>
        <v>0</v>
      </c>
      <c r="AA17" s="70"/>
      <c r="AB17" s="39">
        <f t="shared" si="11"/>
        <v>0</v>
      </c>
      <c r="AC17" s="79">
        <f>AA17*AB17</f>
        <v>0</v>
      </c>
      <c r="AD17" s="55"/>
      <c r="AE17" s="39">
        <f t="shared" si="12"/>
        <v>0</v>
      </c>
      <c r="AF17" s="79">
        <f>AD17*AE17</f>
        <v>0</v>
      </c>
      <c r="AG17" s="55"/>
      <c r="AH17" s="39">
        <f t="shared" si="13"/>
        <v>0</v>
      </c>
      <c r="AI17" s="79">
        <f>AG17*AH17</f>
        <v>0</v>
      </c>
      <c r="AJ17" s="55"/>
      <c r="AK17" s="39">
        <f t="shared" si="14"/>
        <v>0</v>
      </c>
      <c r="AL17" s="79">
        <f>AJ17*AK17</f>
        <v>0</v>
      </c>
      <c r="AM17" s="72" t="str">
        <f t="shared" si="0"/>
        <v>OK</v>
      </c>
    </row>
    <row r="18" spans="1:39" s="6" customFormat="1" x14ac:dyDescent="0.25">
      <c r="A18" s="37"/>
      <c r="B18" s="77"/>
      <c r="C18" s="55"/>
      <c r="D18" s="39"/>
      <c r="E18" s="69">
        <f t="shared" si="1"/>
        <v>0</v>
      </c>
      <c r="F18" s="129"/>
      <c r="G18" s="39"/>
      <c r="H18" s="44"/>
      <c r="I18" s="129"/>
      <c r="J18" s="39"/>
      <c r="K18" s="44"/>
      <c r="L18" s="129"/>
      <c r="M18" s="39"/>
      <c r="N18" s="69"/>
      <c r="O18" s="70"/>
      <c r="P18" s="39"/>
      <c r="Q18" s="44"/>
      <c r="R18" s="55"/>
      <c r="S18" s="39"/>
      <c r="T18" s="44"/>
      <c r="U18" s="55"/>
      <c r="V18" s="39"/>
      <c r="W18" s="44"/>
      <c r="X18" s="55"/>
      <c r="Y18" s="39"/>
      <c r="Z18" s="8"/>
      <c r="AA18" s="70"/>
      <c r="AB18" s="39"/>
      <c r="AC18" s="44"/>
      <c r="AD18" s="55"/>
      <c r="AE18" s="39"/>
      <c r="AF18" s="44"/>
      <c r="AG18" s="55"/>
      <c r="AH18" s="39"/>
      <c r="AI18" s="44"/>
      <c r="AJ18" s="55"/>
      <c r="AK18" s="39"/>
      <c r="AL18" s="69"/>
      <c r="AM18" s="72" t="str">
        <f t="shared" si="0"/>
        <v>OK</v>
      </c>
    </row>
    <row r="19" spans="1:39" ht="13" x14ac:dyDescent="0.3">
      <c r="A19" s="50" t="s">
        <v>3</v>
      </c>
      <c r="B19" s="78"/>
      <c r="C19" s="54"/>
      <c r="D19" s="59"/>
      <c r="E19" s="134">
        <f t="shared" si="1"/>
        <v>0</v>
      </c>
      <c r="F19" s="54"/>
      <c r="G19" s="59"/>
      <c r="H19" s="43">
        <f>SUBTOTAL(9,H20:H22)</f>
        <v>0</v>
      </c>
      <c r="I19" s="54"/>
      <c r="J19" s="59"/>
      <c r="K19" s="43">
        <f>SUBTOTAL(9,K20:K22)</f>
        <v>0</v>
      </c>
      <c r="L19" s="54"/>
      <c r="M19" s="59"/>
      <c r="N19" s="68">
        <f>SUBTOTAL(9,N20:N22)</f>
        <v>0</v>
      </c>
      <c r="O19" s="67"/>
      <c r="P19" s="59"/>
      <c r="Q19" s="43">
        <f>SUBTOTAL(9,Q20:Q22)</f>
        <v>0</v>
      </c>
      <c r="R19" s="54"/>
      <c r="S19" s="59"/>
      <c r="T19" s="43">
        <f>SUBTOTAL(9,T20:T22)</f>
        <v>0</v>
      </c>
      <c r="U19" s="54"/>
      <c r="V19" s="59"/>
      <c r="W19" s="43">
        <f>SUBTOTAL(9,W20:W22)</f>
        <v>0</v>
      </c>
      <c r="X19" s="54"/>
      <c r="Y19" s="59"/>
      <c r="Z19" s="36">
        <f>SUBTOTAL(9,Z20:Z22)</f>
        <v>0</v>
      </c>
      <c r="AA19" s="67"/>
      <c r="AB19" s="59"/>
      <c r="AC19" s="43">
        <f>SUBTOTAL(9,AC20:AC22)</f>
        <v>0</v>
      </c>
      <c r="AD19" s="54"/>
      <c r="AE19" s="59"/>
      <c r="AF19" s="43">
        <f>SUBTOTAL(9,AF20:AF22)</f>
        <v>0</v>
      </c>
      <c r="AG19" s="54"/>
      <c r="AH19" s="59"/>
      <c r="AI19" s="43">
        <f>SUBTOTAL(9,AI20:AI22)</f>
        <v>0</v>
      </c>
      <c r="AJ19" s="54"/>
      <c r="AK19" s="59"/>
      <c r="AL19" s="68">
        <f>SUBTOTAL(9,AL20:AL22)</f>
        <v>0</v>
      </c>
      <c r="AM19" s="72" t="str">
        <f t="shared" si="0"/>
        <v>OK</v>
      </c>
    </row>
    <row r="20" spans="1:39" s="6" customFormat="1" x14ac:dyDescent="0.25">
      <c r="A20" s="37" t="s">
        <v>34</v>
      </c>
      <c r="B20" s="77"/>
      <c r="C20" s="55"/>
      <c r="D20" s="39"/>
      <c r="E20" s="69">
        <f t="shared" si="1"/>
        <v>0</v>
      </c>
      <c r="F20" s="129"/>
      <c r="G20" s="39">
        <f>$D20</f>
        <v>0</v>
      </c>
      <c r="H20" s="44">
        <f>G20*F20</f>
        <v>0</v>
      </c>
      <c r="I20" s="129"/>
      <c r="J20" s="39">
        <f>$D20</f>
        <v>0</v>
      </c>
      <c r="K20" s="44">
        <f>J20*I20</f>
        <v>0</v>
      </c>
      <c r="L20" s="129"/>
      <c r="M20" s="39">
        <f>$D20</f>
        <v>0</v>
      </c>
      <c r="N20" s="69">
        <f>M20*L20</f>
        <v>0</v>
      </c>
      <c r="O20" s="70"/>
      <c r="P20" s="39">
        <f>$D20</f>
        <v>0</v>
      </c>
      <c r="Q20" s="44">
        <f>P20*O20</f>
        <v>0</v>
      </c>
      <c r="R20" s="55"/>
      <c r="S20" s="39">
        <f>$D20</f>
        <v>0</v>
      </c>
      <c r="T20" s="44">
        <f>S20*R20</f>
        <v>0</v>
      </c>
      <c r="U20" s="55"/>
      <c r="V20" s="39">
        <f>$D20</f>
        <v>0</v>
      </c>
      <c r="W20" s="44">
        <f>V20*U20</f>
        <v>0</v>
      </c>
      <c r="X20" s="55"/>
      <c r="Y20" s="39">
        <f>$D20</f>
        <v>0</v>
      </c>
      <c r="Z20" s="44">
        <f>Y20*X20</f>
        <v>0</v>
      </c>
      <c r="AA20" s="70"/>
      <c r="AB20" s="39">
        <f>$D20</f>
        <v>0</v>
      </c>
      <c r="AC20" s="44">
        <f>AB20*AA20</f>
        <v>0</v>
      </c>
      <c r="AD20" s="55"/>
      <c r="AE20" s="39">
        <f>$D20</f>
        <v>0</v>
      </c>
      <c r="AF20" s="44">
        <f>AE20*AD20</f>
        <v>0</v>
      </c>
      <c r="AG20" s="55"/>
      <c r="AH20" s="39">
        <f>$D20</f>
        <v>0</v>
      </c>
      <c r="AI20" s="44">
        <f>AH20*AG20</f>
        <v>0</v>
      </c>
      <c r="AJ20" s="55"/>
      <c r="AK20" s="39">
        <f>$D20</f>
        <v>0</v>
      </c>
      <c r="AL20" s="44">
        <f>AK20*AJ20</f>
        <v>0</v>
      </c>
      <c r="AM20" s="72" t="str">
        <f t="shared" si="0"/>
        <v>OK</v>
      </c>
    </row>
    <row r="21" spans="1:39" s="6" customFormat="1" x14ac:dyDescent="0.25">
      <c r="A21" s="37" t="s">
        <v>35</v>
      </c>
      <c r="B21" s="77"/>
      <c r="C21" s="55"/>
      <c r="D21" s="39"/>
      <c r="E21" s="69">
        <f>D21*C21</f>
        <v>0</v>
      </c>
      <c r="F21" s="129"/>
      <c r="G21" s="39">
        <f t="shared" ref="G21:G22" si="15">$D21</f>
        <v>0</v>
      </c>
      <c r="H21" s="44">
        <f>G21*F21</f>
        <v>0</v>
      </c>
      <c r="I21" s="129"/>
      <c r="J21" s="39">
        <f t="shared" ref="J21:J22" si="16">$D21</f>
        <v>0</v>
      </c>
      <c r="K21" s="44">
        <f>J21*I21</f>
        <v>0</v>
      </c>
      <c r="L21" s="129"/>
      <c r="M21" s="39">
        <f t="shared" ref="M21:M22" si="17">$D21</f>
        <v>0</v>
      </c>
      <c r="N21" s="69">
        <f>M21*L21</f>
        <v>0</v>
      </c>
      <c r="O21" s="70"/>
      <c r="P21" s="39">
        <f t="shared" ref="P21:P22" si="18">$D21</f>
        <v>0</v>
      </c>
      <c r="Q21" s="44">
        <f>P21*O21</f>
        <v>0</v>
      </c>
      <c r="R21" s="55"/>
      <c r="S21" s="39">
        <f t="shared" ref="S21:S22" si="19">$D21</f>
        <v>0</v>
      </c>
      <c r="T21" s="44">
        <f>S21*R21</f>
        <v>0</v>
      </c>
      <c r="U21" s="55"/>
      <c r="V21" s="39">
        <f t="shared" ref="V21:V22" si="20">$D21</f>
        <v>0</v>
      </c>
      <c r="W21" s="44">
        <f>V21*U21</f>
        <v>0</v>
      </c>
      <c r="X21" s="55"/>
      <c r="Y21" s="39">
        <f t="shared" ref="Y21:Y22" si="21">$D21</f>
        <v>0</v>
      </c>
      <c r="Z21" s="44">
        <f>Y21*X21</f>
        <v>0</v>
      </c>
      <c r="AA21" s="70"/>
      <c r="AB21" s="39">
        <f t="shared" ref="AB21:AB22" si="22">$D21</f>
        <v>0</v>
      </c>
      <c r="AC21" s="44">
        <f>AB21*AA21</f>
        <v>0</v>
      </c>
      <c r="AD21" s="55"/>
      <c r="AE21" s="39">
        <f t="shared" ref="AE21:AE22" si="23">$D21</f>
        <v>0</v>
      </c>
      <c r="AF21" s="44">
        <f>AE21*AD21</f>
        <v>0</v>
      </c>
      <c r="AG21" s="55"/>
      <c r="AH21" s="39">
        <f t="shared" ref="AH21:AH22" si="24">$D21</f>
        <v>0</v>
      </c>
      <c r="AI21" s="44">
        <f>AH21*AG21</f>
        <v>0</v>
      </c>
      <c r="AJ21" s="55"/>
      <c r="AK21" s="39">
        <f t="shared" ref="AK21:AK22" si="25">$D21</f>
        <v>0</v>
      </c>
      <c r="AL21" s="44">
        <f>AK21*AJ21</f>
        <v>0</v>
      </c>
      <c r="AM21" s="72" t="str">
        <f t="shared" si="0"/>
        <v>OK</v>
      </c>
    </row>
    <row r="22" spans="1:39" s="6" customFormat="1" x14ac:dyDescent="0.25">
      <c r="A22" s="37" t="s">
        <v>66</v>
      </c>
      <c r="B22" s="77"/>
      <c r="C22" s="55"/>
      <c r="D22" s="39"/>
      <c r="E22" s="69">
        <f>D22*C22</f>
        <v>0</v>
      </c>
      <c r="F22" s="129"/>
      <c r="G22" s="39">
        <f t="shared" si="15"/>
        <v>0</v>
      </c>
      <c r="H22" s="44">
        <f>G22*F22</f>
        <v>0</v>
      </c>
      <c r="I22" s="129"/>
      <c r="J22" s="39">
        <f t="shared" si="16"/>
        <v>0</v>
      </c>
      <c r="K22" s="44">
        <f>J22*I22</f>
        <v>0</v>
      </c>
      <c r="L22" s="129"/>
      <c r="M22" s="39">
        <f t="shared" si="17"/>
        <v>0</v>
      </c>
      <c r="N22" s="69">
        <f>M22*L22</f>
        <v>0</v>
      </c>
      <c r="O22" s="70"/>
      <c r="P22" s="39">
        <f t="shared" si="18"/>
        <v>0</v>
      </c>
      <c r="Q22" s="44">
        <f>P22*O22</f>
        <v>0</v>
      </c>
      <c r="R22" s="55"/>
      <c r="S22" s="39">
        <f t="shared" si="19"/>
        <v>0</v>
      </c>
      <c r="T22" s="44">
        <f>S22*R22</f>
        <v>0</v>
      </c>
      <c r="U22" s="55"/>
      <c r="V22" s="39">
        <f t="shared" si="20"/>
        <v>0</v>
      </c>
      <c r="W22" s="44">
        <f>V22*U22</f>
        <v>0</v>
      </c>
      <c r="X22" s="55"/>
      <c r="Y22" s="39">
        <f t="shared" si="21"/>
        <v>0</v>
      </c>
      <c r="Z22" s="44">
        <f>Y22*X22</f>
        <v>0</v>
      </c>
      <c r="AA22" s="70"/>
      <c r="AB22" s="39">
        <f t="shared" si="22"/>
        <v>0</v>
      </c>
      <c r="AC22" s="44">
        <f>AB22*AA22</f>
        <v>0</v>
      </c>
      <c r="AD22" s="55"/>
      <c r="AE22" s="39">
        <f t="shared" si="23"/>
        <v>0</v>
      </c>
      <c r="AF22" s="44">
        <f>AE22*AD22</f>
        <v>0</v>
      </c>
      <c r="AG22" s="55"/>
      <c r="AH22" s="39">
        <f t="shared" si="24"/>
        <v>0</v>
      </c>
      <c r="AI22" s="44">
        <f>AH22*AG22</f>
        <v>0</v>
      </c>
      <c r="AJ22" s="55"/>
      <c r="AK22" s="39">
        <f t="shared" si="25"/>
        <v>0</v>
      </c>
      <c r="AL22" s="44">
        <f>AK22*AJ22</f>
        <v>0</v>
      </c>
      <c r="AM22" s="72" t="str">
        <f t="shared" si="0"/>
        <v>OK</v>
      </c>
    </row>
    <row r="23" spans="1:39" s="6" customFormat="1" x14ac:dyDescent="0.25">
      <c r="A23" s="37" t="s">
        <v>67</v>
      </c>
      <c r="B23" s="77"/>
      <c r="C23" s="55"/>
      <c r="D23" s="39"/>
      <c r="E23" s="69"/>
      <c r="F23" s="129"/>
      <c r="G23" s="39"/>
      <c r="H23" s="44"/>
      <c r="I23" s="129"/>
      <c r="J23" s="39"/>
      <c r="K23" s="44"/>
      <c r="L23" s="129"/>
      <c r="M23" s="39"/>
      <c r="N23" s="69"/>
      <c r="O23" s="70"/>
      <c r="P23" s="39"/>
      <c r="Q23" s="44"/>
      <c r="R23" s="55"/>
      <c r="S23" s="39"/>
      <c r="T23" s="44"/>
      <c r="U23" s="55"/>
      <c r="V23" s="39"/>
      <c r="W23" s="44"/>
      <c r="X23" s="55"/>
      <c r="Y23" s="39"/>
      <c r="Z23" s="8"/>
      <c r="AA23" s="70"/>
      <c r="AB23" s="39"/>
      <c r="AC23" s="44"/>
      <c r="AD23" s="55"/>
      <c r="AE23" s="39"/>
      <c r="AF23" s="44"/>
      <c r="AG23" s="55"/>
      <c r="AH23" s="39"/>
      <c r="AI23" s="44"/>
      <c r="AJ23" s="55"/>
      <c r="AK23" s="39"/>
      <c r="AL23" s="69"/>
      <c r="AM23" s="72" t="str">
        <f t="shared" si="0"/>
        <v>OK</v>
      </c>
    </row>
    <row r="24" spans="1:39" ht="13" x14ac:dyDescent="0.3">
      <c r="A24" s="49" t="s">
        <v>1</v>
      </c>
      <c r="B24" s="75"/>
      <c r="C24" s="52"/>
      <c r="D24" s="57"/>
      <c r="E24" s="64">
        <f>SUM(F24:AL24)</f>
        <v>0</v>
      </c>
      <c r="F24" s="52"/>
      <c r="G24" s="57"/>
      <c r="H24" s="41">
        <f>SUBTOTAL(9,H25:H48)</f>
        <v>0</v>
      </c>
      <c r="I24" s="52"/>
      <c r="J24" s="57"/>
      <c r="K24" s="41">
        <f>SUBTOTAL(9,K25:K48)</f>
        <v>0</v>
      </c>
      <c r="L24" s="52"/>
      <c r="M24" s="57"/>
      <c r="N24" s="64">
        <f>SUBTOTAL(9,N25:N48)</f>
        <v>0</v>
      </c>
      <c r="O24" s="63"/>
      <c r="P24" s="57"/>
      <c r="Q24" s="41">
        <f>SUBTOTAL(9,Q25:Q48)</f>
        <v>0</v>
      </c>
      <c r="R24" s="52"/>
      <c r="S24" s="57"/>
      <c r="T24" s="41">
        <f>SUBTOTAL(9,T25:T48)</f>
        <v>0</v>
      </c>
      <c r="U24" s="52"/>
      <c r="V24" s="57"/>
      <c r="W24" s="41">
        <f>SUBTOTAL(9,W25:W48)</f>
        <v>0</v>
      </c>
      <c r="X24" s="52"/>
      <c r="Y24" s="57"/>
      <c r="Z24" s="34">
        <f>SUBTOTAL(9,Z25:Z48)</f>
        <v>0</v>
      </c>
      <c r="AA24" s="63"/>
      <c r="AB24" s="57"/>
      <c r="AC24" s="41">
        <f>SUBTOTAL(9,AC25:AC48)</f>
        <v>0</v>
      </c>
      <c r="AD24" s="52"/>
      <c r="AE24" s="57"/>
      <c r="AF24" s="41">
        <f>SUBTOTAL(9,AF25:AF48)</f>
        <v>0</v>
      </c>
      <c r="AG24" s="52"/>
      <c r="AH24" s="57"/>
      <c r="AI24" s="41">
        <f>SUBTOTAL(9,AI25:AI48)</f>
        <v>0</v>
      </c>
      <c r="AJ24" s="102"/>
      <c r="AK24" s="57"/>
      <c r="AL24" s="64">
        <f>SUBTOTAL(9,AL25:AL48)</f>
        <v>0</v>
      </c>
      <c r="AM24" s="72" t="str">
        <f t="shared" si="0"/>
        <v>OK</v>
      </c>
    </row>
    <row r="25" spans="1:39" ht="13" x14ac:dyDescent="0.3">
      <c r="A25" s="46" t="s">
        <v>6</v>
      </c>
      <c r="B25" s="76"/>
      <c r="C25" s="53"/>
      <c r="D25" s="58"/>
      <c r="E25" s="66">
        <f>SUM(F25:AL25)</f>
        <v>0</v>
      </c>
      <c r="F25" s="53"/>
      <c r="G25" s="58"/>
      <c r="H25" s="42">
        <f>SUBTOTAL(9,H26:H29)</f>
        <v>0</v>
      </c>
      <c r="I25" s="53"/>
      <c r="J25" s="58"/>
      <c r="K25" s="42">
        <f>SUBTOTAL(9,K26:K29)</f>
        <v>0</v>
      </c>
      <c r="L25" s="53"/>
      <c r="M25" s="58"/>
      <c r="N25" s="66">
        <f>SUBTOTAL(9,N26:N29)</f>
        <v>0</v>
      </c>
      <c r="O25" s="65"/>
      <c r="P25" s="58"/>
      <c r="Q25" s="42">
        <f>SUBTOTAL(9,Q26:Q29)</f>
        <v>0</v>
      </c>
      <c r="R25" s="53"/>
      <c r="S25" s="58"/>
      <c r="T25" s="42">
        <f>SUBTOTAL(9,T26:T29)</f>
        <v>0</v>
      </c>
      <c r="U25" s="53"/>
      <c r="V25" s="58"/>
      <c r="W25" s="42">
        <f>SUBTOTAL(9,W26:W29)</f>
        <v>0</v>
      </c>
      <c r="X25" s="53"/>
      <c r="Y25" s="58"/>
      <c r="Z25" s="35">
        <f>SUBTOTAL(9,Z26:Z29)</f>
        <v>0</v>
      </c>
      <c r="AA25" s="65"/>
      <c r="AB25" s="58"/>
      <c r="AC25" s="42">
        <f>SUBTOTAL(9,AC26:AC29)</f>
        <v>0</v>
      </c>
      <c r="AD25" s="53"/>
      <c r="AE25" s="58"/>
      <c r="AF25" s="42">
        <f>SUBTOTAL(9,AF26:AF29)</f>
        <v>0</v>
      </c>
      <c r="AG25" s="53"/>
      <c r="AH25" s="58"/>
      <c r="AI25" s="42">
        <f>SUBTOTAL(9,AI26:AI29)</f>
        <v>0</v>
      </c>
      <c r="AJ25" s="53"/>
      <c r="AK25" s="58"/>
      <c r="AL25" s="66">
        <f>SUBTOTAL(9,AL26:AL29)</f>
        <v>0</v>
      </c>
      <c r="AM25" s="72" t="str">
        <f t="shared" si="0"/>
        <v>OK</v>
      </c>
    </row>
    <row r="26" spans="1:39" s="6" customFormat="1" x14ac:dyDescent="0.25">
      <c r="A26" s="37" t="s">
        <v>41</v>
      </c>
      <c r="B26" s="77"/>
      <c r="C26" s="55"/>
      <c r="D26" s="123"/>
      <c r="E26" s="69">
        <f>SUM(H26,K26,N26,Q26,T26,W26,Z26,AC26,AF26,AI26,AL26)</f>
        <v>0</v>
      </c>
      <c r="F26" s="55"/>
      <c r="G26" s="39">
        <f>$D26</f>
        <v>0</v>
      </c>
      <c r="H26" s="44">
        <f>G26*F26</f>
        <v>0</v>
      </c>
      <c r="I26" s="55"/>
      <c r="J26" s="39">
        <f>$D26</f>
        <v>0</v>
      </c>
      <c r="K26" s="44">
        <f>J26*I26</f>
        <v>0</v>
      </c>
      <c r="L26" s="55"/>
      <c r="M26" s="39">
        <f>$D26</f>
        <v>0</v>
      </c>
      <c r="N26" s="69">
        <f>M26*L26</f>
        <v>0</v>
      </c>
      <c r="O26" s="70"/>
      <c r="P26" s="39">
        <f>$D26</f>
        <v>0</v>
      </c>
      <c r="Q26" s="44">
        <f>P26*O26</f>
        <v>0</v>
      </c>
      <c r="R26" s="55"/>
      <c r="S26" s="39">
        <f>$D26</f>
        <v>0</v>
      </c>
      <c r="T26" s="44">
        <f>S26*R26</f>
        <v>0</v>
      </c>
      <c r="U26" s="55"/>
      <c r="V26" s="39">
        <f>$D26</f>
        <v>0</v>
      </c>
      <c r="W26" s="44">
        <f>V26*U26</f>
        <v>0</v>
      </c>
      <c r="X26" s="55"/>
      <c r="Y26" s="39">
        <f>$D26</f>
        <v>0</v>
      </c>
      <c r="Z26" s="44">
        <f>Y26*X26</f>
        <v>0</v>
      </c>
      <c r="AA26" s="70"/>
      <c r="AB26" s="39">
        <f>$D26</f>
        <v>0</v>
      </c>
      <c r="AC26" s="44">
        <f>AB26*AA26</f>
        <v>0</v>
      </c>
      <c r="AD26" s="55"/>
      <c r="AE26" s="39">
        <f>$D26</f>
        <v>0</v>
      </c>
      <c r="AF26" s="44">
        <f>AE26*AD26</f>
        <v>0</v>
      </c>
      <c r="AG26" s="55"/>
      <c r="AH26" s="39">
        <f>$D26</f>
        <v>0</v>
      </c>
      <c r="AI26" s="44">
        <f>AH26*AG26</f>
        <v>0</v>
      </c>
      <c r="AJ26" s="55"/>
      <c r="AK26" s="39">
        <f>$D26</f>
        <v>0</v>
      </c>
      <c r="AL26" s="44">
        <f>AK26*AJ26</f>
        <v>0</v>
      </c>
      <c r="AM26" s="72" t="str">
        <f t="shared" si="0"/>
        <v>OK</v>
      </c>
    </row>
    <row r="27" spans="1:39" s="6" customFormat="1" x14ac:dyDescent="0.25">
      <c r="A27" s="37"/>
      <c r="B27" s="77"/>
      <c r="C27" s="55"/>
      <c r="D27" s="123"/>
      <c r="E27" s="69"/>
      <c r="F27" s="55"/>
      <c r="G27" s="39"/>
      <c r="H27" s="44"/>
      <c r="I27" s="55"/>
      <c r="J27" s="39"/>
      <c r="K27" s="44"/>
      <c r="L27" s="55"/>
      <c r="M27" s="39"/>
      <c r="N27" s="69"/>
      <c r="O27" s="70"/>
      <c r="P27" s="39"/>
      <c r="Q27" s="44"/>
      <c r="R27" s="55"/>
      <c r="S27" s="39"/>
      <c r="T27" s="44"/>
      <c r="U27" s="55"/>
      <c r="V27" s="39"/>
      <c r="W27" s="44"/>
      <c r="X27" s="55"/>
      <c r="Y27" s="39"/>
      <c r="Z27" s="8"/>
      <c r="AA27" s="70"/>
      <c r="AB27" s="39"/>
      <c r="AC27" s="44"/>
      <c r="AD27" s="55"/>
      <c r="AE27" s="39"/>
      <c r="AF27" s="44"/>
      <c r="AG27" s="55"/>
      <c r="AH27" s="39"/>
      <c r="AI27" s="44"/>
      <c r="AJ27" s="55"/>
      <c r="AK27" s="39"/>
      <c r="AL27" s="69"/>
      <c r="AM27" s="72" t="str">
        <f t="shared" si="0"/>
        <v>OK</v>
      </c>
    </row>
    <row r="28" spans="1:39" s="6" customFormat="1" x14ac:dyDescent="0.25">
      <c r="A28" s="37"/>
      <c r="B28" s="77"/>
      <c r="C28" s="55"/>
      <c r="D28" s="123"/>
      <c r="E28" s="69"/>
      <c r="F28" s="55"/>
      <c r="G28" s="39"/>
      <c r="H28" s="44"/>
      <c r="I28" s="55"/>
      <c r="J28" s="39"/>
      <c r="K28" s="44"/>
      <c r="L28" s="55"/>
      <c r="M28" s="39"/>
      <c r="N28" s="69"/>
      <c r="O28" s="70"/>
      <c r="P28" s="39"/>
      <c r="Q28" s="44"/>
      <c r="R28" s="55"/>
      <c r="S28" s="39"/>
      <c r="T28" s="44"/>
      <c r="U28" s="55"/>
      <c r="V28" s="39"/>
      <c r="W28" s="44"/>
      <c r="X28" s="55"/>
      <c r="Y28" s="39"/>
      <c r="Z28" s="8"/>
      <c r="AA28" s="70"/>
      <c r="AB28" s="39"/>
      <c r="AC28" s="44"/>
      <c r="AD28" s="55"/>
      <c r="AE28" s="39"/>
      <c r="AF28" s="44"/>
      <c r="AG28" s="55"/>
      <c r="AH28" s="39"/>
      <c r="AI28" s="44"/>
      <c r="AJ28" s="55"/>
      <c r="AK28" s="39"/>
      <c r="AL28" s="69"/>
      <c r="AM28" s="72" t="str">
        <f t="shared" si="0"/>
        <v>OK</v>
      </c>
    </row>
    <row r="29" spans="1:39" s="6" customFormat="1" x14ac:dyDescent="0.25">
      <c r="A29" s="37"/>
      <c r="B29" s="77"/>
      <c r="C29" s="55"/>
      <c r="D29" s="39"/>
      <c r="E29" s="69"/>
      <c r="F29" s="55"/>
      <c r="G29" s="39"/>
      <c r="H29" s="44"/>
      <c r="I29" s="55"/>
      <c r="J29" s="39"/>
      <c r="K29" s="44"/>
      <c r="L29" s="55"/>
      <c r="M29" s="39"/>
      <c r="N29" s="69"/>
      <c r="O29" s="70"/>
      <c r="P29" s="39"/>
      <c r="Q29" s="44"/>
      <c r="R29" s="55"/>
      <c r="S29" s="39"/>
      <c r="T29" s="44"/>
      <c r="U29" s="55"/>
      <c r="V29" s="39"/>
      <c r="W29" s="44"/>
      <c r="X29" s="55"/>
      <c r="Y29" s="39"/>
      <c r="Z29" s="8"/>
      <c r="AA29" s="70"/>
      <c r="AB29" s="39"/>
      <c r="AC29" s="44"/>
      <c r="AD29" s="55"/>
      <c r="AE29" s="39"/>
      <c r="AF29" s="44"/>
      <c r="AG29" s="55"/>
      <c r="AH29" s="39"/>
      <c r="AI29" s="44"/>
      <c r="AJ29" s="55"/>
      <c r="AK29" s="39"/>
      <c r="AL29" s="69"/>
      <c r="AM29" s="72" t="str">
        <f t="shared" si="0"/>
        <v>OK</v>
      </c>
    </row>
    <row r="30" spans="1:39" ht="13" x14ac:dyDescent="0.3">
      <c r="A30" s="48" t="s">
        <v>4</v>
      </c>
      <c r="B30" s="76"/>
      <c r="C30" s="53"/>
      <c r="D30" s="58"/>
      <c r="E30" s="66">
        <f>SUBTOTAL(9,E31:E35)</f>
        <v>0</v>
      </c>
      <c r="F30" s="53"/>
      <c r="G30" s="58"/>
      <c r="H30" s="42">
        <f>SUBTOTAL(9,H31:H35)</f>
        <v>0</v>
      </c>
      <c r="I30" s="53"/>
      <c r="J30" s="58"/>
      <c r="K30" s="42">
        <f>SUBTOTAL(9,K31:K35)</f>
        <v>0</v>
      </c>
      <c r="L30" s="53"/>
      <c r="M30" s="58"/>
      <c r="N30" s="66">
        <f>SUBTOTAL(9,N31:N35)</f>
        <v>0</v>
      </c>
      <c r="O30" s="65"/>
      <c r="P30" s="58"/>
      <c r="Q30" s="42">
        <f>SUBTOTAL(9,Q31:Q35)</f>
        <v>0</v>
      </c>
      <c r="R30" s="53"/>
      <c r="S30" s="58"/>
      <c r="T30" s="42">
        <f>SUBTOTAL(9,T31:T35)</f>
        <v>0</v>
      </c>
      <c r="U30" s="53"/>
      <c r="V30" s="58"/>
      <c r="W30" s="42">
        <f>SUBTOTAL(9,W31:W35)</f>
        <v>0</v>
      </c>
      <c r="X30" s="53"/>
      <c r="Y30" s="58"/>
      <c r="Z30" s="35">
        <f>SUBTOTAL(9,Z31:Z35)</f>
        <v>0</v>
      </c>
      <c r="AA30" s="65"/>
      <c r="AB30" s="58"/>
      <c r="AC30" s="42">
        <f>SUBTOTAL(9,AC31:AC35)</f>
        <v>0</v>
      </c>
      <c r="AD30" s="53"/>
      <c r="AE30" s="58"/>
      <c r="AF30" s="42">
        <f>SUBTOTAL(9,AF31:AF35)</f>
        <v>0</v>
      </c>
      <c r="AG30" s="53"/>
      <c r="AH30" s="58"/>
      <c r="AI30" s="42">
        <f>SUBTOTAL(9,AI31:AI35)</f>
        <v>0</v>
      </c>
      <c r="AJ30" s="53"/>
      <c r="AK30" s="58"/>
      <c r="AL30" s="66">
        <f>SUBTOTAL(9,AL31:AL35)</f>
        <v>0</v>
      </c>
      <c r="AM30" s="72" t="str">
        <f t="shared" si="0"/>
        <v>OK</v>
      </c>
    </row>
    <row r="31" spans="1:39" s="6" customFormat="1" x14ac:dyDescent="0.25">
      <c r="A31" s="37" t="s">
        <v>40</v>
      </c>
      <c r="B31" s="77"/>
      <c r="C31" s="55"/>
      <c r="D31" s="123"/>
      <c r="E31" s="69">
        <f>SUM(H31,K31,N31,Q31,T31,W31,Z31,AC31,AF31,AI31,AL31)</f>
        <v>0</v>
      </c>
      <c r="F31" s="55"/>
      <c r="G31" s="39">
        <f>$D31</f>
        <v>0</v>
      </c>
      <c r="H31" s="44">
        <f>G31*F31</f>
        <v>0</v>
      </c>
      <c r="I31" s="55"/>
      <c r="J31" s="39">
        <f>$D31</f>
        <v>0</v>
      </c>
      <c r="K31" s="44">
        <f>J31*I31</f>
        <v>0</v>
      </c>
      <c r="L31" s="55"/>
      <c r="M31" s="39">
        <f>$D31</f>
        <v>0</v>
      </c>
      <c r="N31" s="69">
        <f>L31*M31</f>
        <v>0</v>
      </c>
      <c r="O31" s="70"/>
      <c r="P31" s="39">
        <f>$D31</f>
        <v>0</v>
      </c>
      <c r="Q31" s="44">
        <f>P31*O31</f>
        <v>0</v>
      </c>
      <c r="R31" s="55"/>
      <c r="S31" s="39">
        <f>$D31</f>
        <v>0</v>
      </c>
      <c r="T31" s="44">
        <f>S31*R31</f>
        <v>0</v>
      </c>
      <c r="U31" s="55"/>
      <c r="V31" s="39">
        <f>$D31</f>
        <v>0</v>
      </c>
      <c r="W31" s="44">
        <f>V31*U31</f>
        <v>0</v>
      </c>
      <c r="X31" s="55"/>
      <c r="Y31" s="39">
        <f>$D31</f>
        <v>0</v>
      </c>
      <c r="Z31" s="44">
        <f>Y31*X31</f>
        <v>0</v>
      </c>
      <c r="AA31" s="70"/>
      <c r="AB31" s="39">
        <f>$D31</f>
        <v>0</v>
      </c>
      <c r="AC31" s="44">
        <f>AB31*AA31</f>
        <v>0</v>
      </c>
      <c r="AD31" s="55"/>
      <c r="AE31" s="39">
        <f>$D31</f>
        <v>0</v>
      </c>
      <c r="AF31" s="44">
        <f>AE31*AD31</f>
        <v>0</v>
      </c>
      <c r="AG31" s="55"/>
      <c r="AH31" s="39">
        <f>$D31</f>
        <v>0</v>
      </c>
      <c r="AI31" s="44">
        <f>AH31*AG31</f>
        <v>0</v>
      </c>
      <c r="AJ31" s="55"/>
      <c r="AK31" s="39">
        <f>$D31</f>
        <v>0</v>
      </c>
      <c r="AL31" s="44">
        <f>AK31*AJ31</f>
        <v>0</v>
      </c>
      <c r="AM31" s="72" t="str">
        <f t="shared" si="0"/>
        <v>OK</v>
      </c>
    </row>
    <row r="32" spans="1:39" s="6" customFormat="1" x14ac:dyDescent="0.25">
      <c r="A32" s="37" t="s">
        <v>16</v>
      </c>
      <c r="B32" s="77"/>
      <c r="C32" s="55"/>
      <c r="D32" s="39"/>
      <c r="E32" s="69">
        <f t="shared" ref="E32:E34" si="26">SUM(H32,K32,N32,Q32,T32,W32,Z32,AC32,AF32,AI32,AL32)</f>
        <v>0</v>
      </c>
      <c r="F32" s="55"/>
      <c r="G32" s="39">
        <f t="shared" ref="G32:G34" si="27">$D32</f>
        <v>0</v>
      </c>
      <c r="H32" s="44">
        <f t="shared" ref="H32:H34" si="28">G32*F32</f>
        <v>0</v>
      </c>
      <c r="I32" s="55"/>
      <c r="J32" s="39">
        <f t="shared" ref="J32:J34" si="29">$D32</f>
        <v>0</v>
      </c>
      <c r="K32" s="44">
        <f t="shared" ref="K32:K34" si="30">J32*I32</f>
        <v>0</v>
      </c>
      <c r="L32" s="55"/>
      <c r="M32" s="39">
        <f t="shared" ref="M32:M34" si="31">$D32</f>
        <v>0</v>
      </c>
      <c r="N32" s="69">
        <f t="shared" ref="N32:N34" si="32">L32*M32</f>
        <v>0</v>
      </c>
      <c r="O32" s="70"/>
      <c r="P32" s="39">
        <f t="shared" ref="P32:P34" si="33">$D32</f>
        <v>0</v>
      </c>
      <c r="Q32" s="44">
        <f t="shared" ref="Q32:Q34" si="34">P32*O32</f>
        <v>0</v>
      </c>
      <c r="R32" s="55"/>
      <c r="S32" s="39">
        <f t="shared" ref="S32:S34" si="35">$D32</f>
        <v>0</v>
      </c>
      <c r="T32" s="44">
        <f t="shared" ref="T32:T34" si="36">S32*R32</f>
        <v>0</v>
      </c>
      <c r="U32" s="55"/>
      <c r="V32" s="39">
        <f t="shared" ref="V32:V34" si="37">$D32</f>
        <v>0</v>
      </c>
      <c r="W32" s="44">
        <f t="shared" ref="W32:W34" si="38">V32*U32</f>
        <v>0</v>
      </c>
      <c r="X32" s="55"/>
      <c r="Y32" s="39">
        <f t="shared" ref="Y32:Y34" si="39">$D32</f>
        <v>0</v>
      </c>
      <c r="Z32" s="44">
        <f t="shared" ref="Z32:Z34" si="40">Y32*X32</f>
        <v>0</v>
      </c>
      <c r="AA32" s="70"/>
      <c r="AB32" s="39">
        <f t="shared" ref="AB32:AB34" si="41">$D32</f>
        <v>0</v>
      </c>
      <c r="AC32" s="44">
        <f t="shared" ref="AC32:AC34" si="42">AB32*AA32</f>
        <v>0</v>
      </c>
      <c r="AD32" s="55"/>
      <c r="AE32" s="39">
        <f t="shared" ref="AE32:AE34" si="43">$D32</f>
        <v>0</v>
      </c>
      <c r="AF32" s="44">
        <f t="shared" ref="AF32:AF34" si="44">AE32*AD32</f>
        <v>0</v>
      </c>
      <c r="AG32" s="55"/>
      <c r="AH32" s="39">
        <f t="shared" ref="AH32:AH34" si="45">$D32</f>
        <v>0</v>
      </c>
      <c r="AI32" s="44">
        <f t="shared" ref="AI32:AI34" si="46">AH32*AG32</f>
        <v>0</v>
      </c>
      <c r="AJ32" s="55"/>
      <c r="AK32" s="39">
        <f t="shared" ref="AK32:AK34" si="47">$D32</f>
        <v>0</v>
      </c>
      <c r="AL32" s="44">
        <f t="shared" ref="AL32:AL34" si="48">AK32*AJ32</f>
        <v>0</v>
      </c>
      <c r="AM32" s="72" t="str">
        <f t="shared" si="0"/>
        <v>OK</v>
      </c>
    </row>
    <row r="33" spans="1:39" s="6" customFormat="1" x14ac:dyDescent="0.25">
      <c r="A33" s="37" t="s">
        <v>17</v>
      </c>
      <c r="B33" s="77"/>
      <c r="C33" s="55"/>
      <c r="D33" s="39"/>
      <c r="E33" s="69">
        <f t="shared" si="26"/>
        <v>0</v>
      </c>
      <c r="F33" s="55"/>
      <c r="G33" s="39">
        <f t="shared" si="27"/>
        <v>0</v>
      </c>
      <c r="H33" s="44">
        <f t="shared" si="28"/>
        <v>0</v>
      </c>
      <c r="I33" s="55"/>
      <c r="J33" s="39">
        <f t="shared" si="29"/>
        <v>0</v>
      </c>
      <c r="K33" s="44">
        <f t="shared" si="30"/>
        <v>0</v>
      </c>
      <c r="L33" s="55"/>
      <c r="M33" s="39">
        <f t="shared" si="31"/>
        <v>0</v>
      </c>
      <c r="N33" s="69">
        <f t="shared" si="32"/>
        <v>0</v>
      </c>
      <c r="O33" s="70"/>
      <c r="P33" s="39">
        <f t="shared" si="33"/>
        <v>0</v>
      </c>
      <c r="Q33" s="44">
        <f t="shared" si="34"/>
        <v>0</v>
      </c>
      <c r="R33" s="55"/>
      <c r="S33" s="39">
        <f t="shared" si="35"/>
        <v>0</v>
      </c>
      <c r="T33" s="44">
        <f t="shared" si="36"/>
        <v>0</v>
      </c>
      <c r="U33" s="55"/>
      <c r="V33" s="39">
        <f t="shared" si="37"/>
        <v>0</v>
      </c>
      <c r="W33" s="44">
        <f t="shared" si="38"/>
        <v>0</v>
      </c>
      <c r="X33" s="55"/>
      <c r="Y33" s="39">
        <f t="shared" si="39"/>
        <v>0</v>
      </c>
      <c r="Z33" s="44">
        <f t="shared" si="40"/>
        <v>0</v>
      </c>
      <c r="AA33" s="70"/>
      <c r="AB33" s="39">
        <f t="shared" si="41"/>
        <v>0</v>
      </c>
      <c r="AC33" s="44">
        <f t="shared" si="42"/>
        <v>0</v>
      </c>
      <c r="AD33" s="55"/>
      <c r="AE33" s="39">
        <f t="shared" si="43"/>
        <v>0</v>
      </c>
      <c r="AF33" s="44">
        <f t="shared" si="44"/>
        <v>0</v>
      </c>
      <c r="AG33" s="55"/>
      <c r="AH33" s="39">
        <f t="shared" si="45"/>
        <v>0</v>
      </c>
      <c r="AI33" s="44">
        <f t="shared" si="46"/>
        <v>0</v>
      </c>
      <c r="AJ33" s="55"/>
      <c r="AK33" s="39">
        <f t="shared" si="47"/>
        <v>0</v>
      </c>
      <c r="AL33" s="44">
        <f t="shared" si="48"/>
        <v>0</v>
      </c>
      <c r="AM33" s="72" t="str">
        <f t="shared" si="0"/>
        <v>OK</v>
      </c>
    </row>
    <row r="34" spans="1:39" s="6" customFormat="1" x14ac:dyDescent="0.25">
      <c r="A34" s="37" t="s">
        <v>39</v>
      </c>
      <c r="B34" s="77"/>
      <c r="C34" s="55"/>
      <c r="D34" s="39"/>
      <c r="E34" s="69">
        <f t="shared" si="26"/>
        <v>0</v>
      </c>
      <c r="F34" s="55"/>
      <c r="G34" s="39">
        <f t="shared" si="27"/>
        <v>0</v>
      </c>
      <c r="H34" s="44">
        <f t="shared" si="28"/>
        <v>0</v>
      </c>
      <c r="I34" s="55"/>
      <c r="J34" s="39">
        <f t="shared" si="29"/>
        <v>0</v>
      </c>
      <c r="K34" s="44">
        <f t="shared" si="30"/>
        <v>0</v>
      </c>
      <c r="L34" s="55"/>
      <c r="M34" s="39">
        <f t="shared" si="31"/>
        <v>0</v>
      </c>
      <c r="N34" s="69">
        <f t="shared" si="32"/>
        <v>0</v>
      </c>
      <c r="O34" s="70"/>
      <c r="P34" s="39">
        <f t="shared" si="33"/>
        <v>0</v>
      </c>
      <c r="Q34" s="44">
        <f t="shared" si="34"/>
        <v>0</v>
      </c>
      <c r="R34" s="55"/>
      <c r="S34" s="39">
        <f t="shared" si="35"/>
        <v>0</v>
      </c>
      <c r="T34" s="44">
        <f t="shared" si="36"/>
        <v>0</v>
      </c>
      <c r="U34" s="55"/>
      <c r="V34" s="39">
        <f t="shared" si="37"/>
        <v>0</v>
      </c>
      <c r="W34" s="44">
        <f t="shared" si="38"/>
        <v>0</v>
      </c>
      <c r="X34" s="55"/>
      <c r="Y34" s="39">
        <f t="shared" si="39"/>
        <v>0</v>
      </c>
      <c r="Z34" s="44">
        <f t="shared" si="40"/>
        <v>0</v>
      </c>
      <c r="AA34" s="70"/>
      <c r="AB34" s="39">
        <f t="shared" si="41"/>
        <v>0</v>
      </c>
      <c r="AC34" s="44">
        <f t="shared" si="42"/>
        <v>0</v>
      </c>
      <c r="AD34" s="55"/>
      <c r="AE34" s="39">
        <f t="shared" si="43"/>
        <v>0</v>
      </c>
      <c r="AF34" s="44">
        <f t="shared" si="44"/>
        <v>0</v>
      </c>
      <c r="AG34" s="55"/>
      <c r="AH34" s="39">
        <f t="shared" si="45"/>
        <v>0</v>
      </c>
      <c r="AI34" s="44">
        <f t="shared" si="46"/>
        <v>0</v>
      </c>
      <c r="AJ34" s="55"/>
      <c r="AK34" s="39">
        <f t="shared" si="47"/>
        <v>0</v>
      </c>
      <c r="AL34" s="44">
        <f t="shared" si="48"/>
        <v>0</v>
      </c>
      <c r="AM34" s="72" t="str">
        <f t="shared" si="0"/>
        <v>OK</v>
      </c>
    </row>
    <row r="35" spans="1:39" s="6" customFormat="1" x14ac:dyDescent="0.25">
      <c r="A35" s="37"/>
      <c r="B35" s="77"/>
      <c r="C35" s="55"/>
      <c r="D35" s="39"/>
      <c r="E35" s="69"/>
      <c r="F35" s="55"/>
      <c r="G35" s="39"/>
      <c r="H35" s="44"/>
      <c r="I35" s="55"/>
      <c r="J35" s="39"/>
      <c r="K35" s="44"/>
      <c r="L35" s="55"/>
      <c r="M35" s="39"/>
      <c r="N35" s="69"/>
      <c r="O35" s="70"/>
      <c r="P35" s="39"/>
      <c r="Q35" s="44"/>
      <c r="R35" s="55"/>
      <c r="S35" s="39"/>
      <c r="T35" s="44"/>
      <c r="U35" s="55"/>
      <c r="V35" s="39"/>
      <c r="W35" s="44"/>
      <c r="X35" s="55"/>
      <c r="Y35" s="39"/>
      <c r="Z35" s="8"/>
      <c r="AA35" s="70"/>
      <c r="AB35" s="39"/>
      <c r="AC35" s="44"/>
      <c r="AD35" s="55"/>
      <c r="AE35" s="39"/>
      <c r="AF35" s="44"/>
      <c r="AG35" s="55"/>
      <c r="AH35" s="39"/>
      <c r="AI35" s="44"/>
      <c r="AJ35" s="55"/>
      <c r="AK35" s="39"/>
      <c r="AL35" s="69"/>
      <c r="AM35" s="72" t="str">
        <f t="shared" si="0"/>
        <v>OK</v>
      </c>
    </row>
    <row r="36" spans="1:39" ht="13" x14ac:dyDescent="0.3">
      <c r="A36" s="48" t="s">
        <v>5</v>
      </c>
      <c r="B36" s="76"/>
      <c r="C36" s="53"/>
      <c r="D36" s="58"/>
      <c r="E36" s="66">
        <f>SUBTOTAL(9,E37:E47)</f>
        <v>0</v>
      </c>
      <c r="F36" s="53"/>
      <c r="G36" s="58"/>
      <c r="H36" s="42">
        <f>SUBTOTAL(9,H37:H47)</f>
        <v>0</v>
      </c>
      <c r="I36" s="53"/>
      <c r="J36" s="58"/>
      <c r="K36" s="42">
        <f>SUBTOTAL(9,K37:K47)</f>
        <v>0</v>
      </c>
      <c r="L36" s="53"/>
      <c r="M36" s="58"/>
      <c r="N36" s="66">
        <f>SUBTOTAL(9,N37:N47)</f>
        <v>0</v>
      </c>
      <c r="O36" s="65"/>
      <c r="P36" s="58"/>
      <c r="Q36" s="42">
        <f>SUBTOTAL(9,Q37:Q47)</f>
        <v>0</v>
      </c>
      <c r="R36" s="53"/>
      <c r="S36" s="58"/>
      <c r="T36" s="42">
        <f>SUBTOTAL(9,T37:T47)</f>
        <v>0</v>
      </c>
      <c r="U36" s="53"/>
      <c r="V36" s="58"/>
      <c r="W36" s="42">
        <f>SUBTOTAL(9,W37:W47)</f>
        <v>0</v>
      </c>
      <c r="X36" s="53"/>
      <c r="Y36" s="58"/>
      <c r="Z36" s="35">
        <f>SUBTOTAL(9,Z37:Z47)</f>
        <v>0</v>
      </c>
      <c r="AA36" s="65"/>
      <c r="AB36" s="58"/>
      <c r="AC36" s="42">
        <f>SUBTOTAL(9,AC37:AC47)</f>
        <v>0</v>
      </c>
      <c r="AD36" s="53"/>
      <c r="AE36" s="58"/>
      <c r="AF36" s="42">
        <f>SUBTOTAL(9,AF37:AF47)</f>
        <v>0</v>
      </c>
      <c r="AG36" s="53"/>
      <c r="AH36" s="58"/>
      <c r="AI36" s="42">
        <f>SUBTOTAL(9,AI37:AI47)</f>
        <v>0</v>
      </c>
      <c r="AJ36" s="53"/>
      <c r="AK36" s="58"/>
      <c r="AL36" s="66">
        <f>SUBTOTAL(9,AL37:AL47)</f>
        <v>0</v>
      </c>
      <c r="AM36" s="72" t="str">
        <f t="shared" si="0"/>
        <v>OK</v>
      </c>
    </row>
    <row r="37" spans="1:39" s="6" customFormat="1" x14ac:dyDescent="0.25">
      <c r="A37" s="37" t="s">
        <v>37</v>
      </c>
      <c r="B37" s="77"/>
      <c r="C37" s="55"/>
      <c r="D37" s="123"/>
      <c r="E37" s="69">
        <f t="shared" ref="E37:E44" si="49">SUM(H37,K37,N37,Q37,T37,W37,Z37,AC37,AF37,AI37,AL37)</f>
        <v>0</v>
      </c>
      <c r="F37" s="55"/>
      <c r="G37" s="39">
        <f>$D37</f>
        <v>0</v>
      </c>
      <c r="H37" s="44">
        <f>F37*G37</f>
        <v>0</v>
      </c>
      <c r="I37" s="55"/>
      <c r="J37" s="39">
        <f>$D37</f>
        <v>0</v>
      </c>
      <c r="K37" s="44">
        <f>I37*J37</f>
        <v>0</v>
      </c>
      <c r="L37" s="55"/>
      <c r="M37" s="39">
        <f>$D37</f>
        <v>0</v>
      </c>
      <c r="N37" s="69">
        <f>L37*M37</f>
        <v>0</v>
      </c>
      <c r="O37" s="70"/>
      <c r="P37" s="39">
        <f>$D37</f>
        <v>0</v>
      </c>
      <c r="Q37" s="44">
        <f>O37*P37</f>
        <v>0</v>
      </c>
      <c r="R37" s="55"/>
      <c r="S37" s="39">
        <f>$D37</f>
        <v>0</v>
      </c>
      <c r="T37" s="44">
        <f>R37*S37</f>
        <v>0</v>
      </c>
      <c r="U37" s="55"/>
      <c r="V37" s="39">
        <f>$D37</f>
        <v>0</v>
      </c>
      <c r="W37" s="44">
        <f>U37*V37</f>
        <v>0</v>
      </c>
      <c r="X37" s="55"/>
      <c r="Y37" s="39">
        <f>$D37</f>
        <v>0</v>
      </c>
      <c r="Z37" s="44">
        <f>X37*Y37</f>
        <v>0</v>
      </c>
      <c r="AA37" s="70"/>
      <c r="AB37" s="39">
        <f>$D37</f>
        <v>0</v>
      </c>
      <c r="AC37" s="44">
        <f>AA37*AB37</f>
        <v>0</v>
      </c>
      <c r="AD37" s="55"/>
      <c r="AE37" s="39">
        <f>$D37</f>
        <v>0</v>
      </c>
      <c r="AF37" s="44">
        <f>AD37*AE37</f>
        <v>0</v>
      </c>
      <c r="AG37" s="55"/>
      <c r="AH37" s="39">
        <f>$D37</f>
        <v>0</v>
      </c>
      <c r="AI37" s="44">
        <f>AG37*AH37</f>
        <v>0</v>
      </c>
      <c r="AJ37" s="55"/>
      <c r="AK37" s="39">
        <f>$D37</f>
        <v>0</v>
      </c>
      <c r="AL37" s="44">
        <f>AJ37*AK37</f>
        <v>0</v>
      </c>
      <c r="AM37" s="72" t="str">
        <f t="shared" si="0"/>
        <v>OK</v>
      </c>
    </row>
    <row r="38" spans="1:39" s="6" customFormat="1" x14ac:dyDescent="0.25">
      <c r="A38" s="37" t="s">
        <v>38</v>
      </c>
      <c r="B38" s="77"/>
      <c r="C38" s="55"/>
      <c r="D38" s="123"/>
      <c r="E38" s="69">
        <f t="shared" si="49"/>
        <v>0</v>
      </c>
      <c r="F38" s="55"/>
      <c r="G38" s="39">
        <f t="shared" ref="G38:G44" si="50">$D38</f>
        <v>0</v>
      </c>
      <c r="H38" s="44">
        <f t="shared" ref="H38:H44" si="51">F38*G38</f>
        <v>0</v>
      </c>
      <c r="I38" s="55"/>
      <c r="J38" s="39">
        <f t="shared" ref="J38:J44" si="52">$D38</f>
        <v>0</v>
      </c>
      <c r="K38" s="44">
        <f t="shared" ref="K38:K44" si="53">I38*J38</f>
        <v>0</v>
      </c>
      <c r="L38" s="55"/>
      <c r="M38" s="39">
        <f t="shared" ref="M38:M44" si="54">$D38</f>
        <v>0</v>
      </c>
      <c r="N38" s="69">
        <f t="shared" ref="N38:N44" si="55">L38*M38</f>
        <v>0</v>
      </c>
      <c r="O38" s="70"/>
      <c r="P38" s="39">
        <f t="shared" ref="P38:P44" si="56">$D38</f>
        <v>0</v>
      </c>
      <c r="Q38" s="44">
        <f t="shared" ref="Q38:Q44" si="57">O38*P38</f>
        <v>0</v>
      </c>
      <c r="R38" s="55"/>
      <c r="S38" s="39">
        <f t="shared" ref="S38:S44" si="58">$D38</f>
        <v>0</v>
      </c>
      <c r="T38" s="44">
        <f t="shared" ref="T38:T44" si="59">R38*S38</f>
        <v>0</v>
      </c>
      <c r="U38" s="55"/>
      <c r="V38" s="39">
        <f t="shared" ref="V38:V44" si="60">$D38</f>
        <v>0</v>
      </c>
      <c r="W38" s="44">
        <f t="shared" ref="W38:W44" si="61">U38*V38</f>
        <v>0</v>
      </c>
      <c r="X38" s="55"/>
      <c r="Y38" s="39">
        <f t="shared" ref="Y38:Y44" si="62">$D38</f>
        <v>0</v>
      </c>
      <c r="Z38" s="44">
        <f t="shared" ref="Z38:Z44" si="63">X38*Y38</f>
        <v>0</v>
      </c>
      <c r="AA38" s="70"/>
      <c r="AB38" s="39">
        <f t="shared" ref="AB38:AB44" si="64">$D38</f>
        <v>0</v>
      </c>
      <c r="AC38" s="44">
        <f t="shared" ref="AC38:AC44" si="65">AA38*AB38</f>
        <v>0</v>
      </c>
      <c r="AD38" s="55"/>
      <c r="AE38" s="39">
        <f t="shared" ref="AE38:AE44" si="66">$D38</f>
        <v>0</v>
      </c>
      <c r="AF38" s="44">
        <f t="shared" ref="AF38:AF44" si="67">AD38*AE38</f>
        <v>0</v>
      </c>
      <c r="AG38" s="55"/>
      <c r="AH38" s="39">
        <f t="shared" ref="AH38:AH44" si="68">$D38</f>
        <v>0</v>
      </c>
      <c r="AI38" s="44">
        <f t="shared" ref="AI38:AI44" si="69">AG38*AH38</f>
        <v>0</v>
      </c>
      <c r="AJ38" s="55"/>
      <c r="AK38" s="39">
        <f t="shared" ref="AK38:AK44" si="70">$D38</f>
        <v>0</v>
      </c>
      <c r="AL38" s="44">
        <f t="shared" ref="AL38:AL44" si="71">AJ38*AK38</f>
        <v>0</v>
      </c>
      <c r="AM38" s="72" t="str">
        <f t="shared" si="0"/>
        <v>OK</v>
      </c>
    </row>
    <row r="39" spans="1:39" s="6" customFormat="1" x14ac:dyDescent="0.25">
      <c r="A39" s="37" t="s">
        <v>42</v>
      </c>
      <c r="B39" s="77"/>
      <c r="C39" s="55"/>
      <c r="D39" s="123"/>
      <c r="E39" s="69">
        <f t="shared" si="49"/>
        <v>0</v>
      </c>
      <c r="F39" s="55"/>
      <c r="G39" s="39">
        <f t="shared" si="50"/>
        <v>0</v>
      </c>
      <c r="H39" s="44">
        <f t="shared" si="51"/>
        <v>0</v>
      </c>
      <c r="I39" s="55"/>
      <c r="J39" s="39">
        <f t="shared" si="52"/>
        <v>0</v>
      </c>
      <c r="K39" s="44">
        <f t="shared" si="53"/>
        <v>0</v>
      </c>
      <c r="L39" s="55"/>
      <c r="M39" s="39">
        <f t="shared" si="54"/>
        <v>0</v>
      </c>
      <c r="N39" s="69">
        <f t="shared" si="55"/>
        <v>0</v>
      </c>
      <c r="O39" s="70"/>
      <c r="P39" s="39">
        <f t="shared" si="56"/>
        <v>0</v>
      </c>
      <c r="Q39" s="44">
        <f t="shared" si="57"/>
        <v>0</v>
      </c>
      <c r="R39" s="55"/>
      <c r="S39" s="39">
        <f t="shared" si="58"/>
        <v>0</v>
      </c>
      <c r="T39" s="44">
        <f t="shared" si="59"/>
        <v>0</v>
      </c>
      <c r="U39" s="55"/>
      <c r="V39" s="39">
        <f t="shared" si="60"/>
        <v>0</v>
      </c>
      <c r="W39" s="44">
        <f t="shared" si="61"/>
        <v>0</v>
      </c>
      <c r="X39" s="55"/>
      <c r="Y39" s="39">
        <f t="shared" si="62"/>
        <v>0</v>
      </c>
      <c r="Z39" s="44">
        <f t="shared" si="63"/>
        <v>0</v>
      </c>
      <c r="AA39" s="70"/>
      <c r="AB39" s="39">
        <f t="shared" si="64"/>
        <v>0</v>
      </c>
      <c r="AC39" s="44">
        <f t="shared" si="65"/>
        <v>0</v>
      </c>
      <c r="AD39" s="55"/>
      <c r="AE39" s="39">
        <f t="shared" si="66"/>
        <v>0</v>
      </c>
      <c r="AF39" s="44">
        <f t="shared" si="67"/>
        <v>0</v>
      </c>
      <c r="AG39" s="55"/>
      <c r="AH39" s="39">
        <f t="shared" si="68"/>
        <v>0</v>
      </c>
      <c r="AI39" s="44">
        <f t="shared" si="69"/>
        <v>0</v>
      </c>
      <c r="AJ39" s="55"/>
      <c r="AK39" s="39">
        <f t="shared" si="70"/>
        <v>0</v>
      </c>
      <c r="AL39" s="44">
        <f t="shared" si="71"/>
        <v>0</v>
      </c>
      <c r="AM39" s="72" t="str">
        <f t="shared" si="0"/>
        <v>OK</v>
      </c>
    </row>
    <row r="40" spans="1:39" s="6" customFormat="1" x14ac:dyDescent="0.25">
      <c r="A40" s="37" t="s">
        <v>43</v>
      </c>
      <c r="B40" s="77"/>
      <c r="C40" s="55"/>
      <c r="D40" s="123"/>
      <c r="E40" s="69">
        <f t="shared" si="49"/>
        <v>0</v>
      </c>
      <c r="F40" s="55"/>
      <c r="G40" s="39">
        <f t="shared" si="50"/>
        <v>0</v>
      </c>
      <c r="H40" s="44">
        <f t="shared" si="51"/>
        <v>0</v>
      </c>
      <c r="I40" s="55"/>
      <c r="J40" s="39">
        <f t="shared" si="52"/>
        <v>0</v>
      </c>
      <c r="K40" s="44">
        <f t="shared" si="53"/>
        <v>0</v>
      </c>
      <c r="L40" s="55"/>
      <c r="M40" s="39">
        <f t="shared" si="54"/>
        <v>0</v>
      </c>
      <c r="N40" s="69">
        <f t="shared" si="55"/>
        <v>0</v>
      </c>
      <c r="O40" s="70"/>
      <c r="P40" s="39">
        <f t="shared" si="56"/>
        <v>0</v>
      </c>
      <c r="Q40" s="44">
        <f t="shared" si="57"/>
        <v>0</v>
      </c>
      <c r="R40" s="55"/>
      <c r="S40" s="39">
        <f t="shared" si="58"/>
        <v>0</v>
      </c>
      <c r="T40" s="44">
        <f t="shared" si="59"/>
        <v>0</v>
      </c>
      <c r="U40" s="55"/>
      <c r="V40" s="39">
        <f t="shared" si="60"/>
        <v>0</v>
      </c>
      <c r="W40" s="44">
        <f t="shared" si="61"/>
        <v>0</v>
      </c>
      <c r="X40" s="55"/>
      <c r="Y40" s="39">
        <f t="shared" si="62"/>
        <v>0</v>
      </c>
      <c r="Z40" s="44">
        <f t="shared" si="63"/>
        <v>0</v>
      </c>
      <c r="AA40" s="70"/>
      <c r="AB40" s="39">
        <f t="shared" si="64"/>
        <v>0</v>
      </c>
      <c r="AC40" s="44">
        <f t="shared" si="65"/>
        <v>0</v>
      </c>
      <c r="AD40" s="55"/>
      <c r="AE40" s="39">
        <f t="shared" si="66"/>
        <v>0</v>
      </c>
      <c r="AF40" s="44">
        <f t="shared" si="67"/>
        <v>0</v>
      </c>
      <c r="AG40" s="55"/>
      <c r="AH40" s="39">
        <f t="shared" si="68"/>
        <v>0</v>
      </c>
      <c r="AI40" s="44">
        <f t="shared" si="69"/>
        <v>0</v>
      </c>
      <c r="AJ40" s="55"/>
      <c r="AK40" s="39">
        <f t="shared" si="70"/>
        <v>0</v>
      </c>
      <c r="AL40" s="44">
        <f t="shared" si="71"/>
        <v>0</v>
      </c>
      <c r="AM40" s="72" t="str">
        <f t="shared" si="0"/>
        <v>OK</v>
      </c>
    </row>
    <row r="41" spans="1:39" s="6" customFormat="1" x14ac:dyDescent="0.25">
      <c r="A41" s="37" t="s">
        <v>44</v>
      </c>
      <c r="B41" s="77"/>
      <c r="C41" s="55"/>
      <c r="D41" s="39"/>
      <c r="E41" s="69">
        <f t="shared" si="49"/>
        <v>0</v>
      </c>
      <c r="F41" s="55"/>
      <c r="G41" s="39">
        <f t="shared" si="50"/>
        <v>0</v>
      </c>
      <c r="H41" s="44">
        <f t="shared" si="51"/>
        <v>0</v>
      </c>
      <c r="I41" s="55"/>
      <c r="J41" s="39">
        <f t="shared" si="52"/>
        <v>0</v>
      </c>
      <c r="K41" s="44">
        <f t="shared" si="53"/>
        <v>0</v>
      </c>
      <c r="L41" s="55"/>
      <c r="M41" s="39">
        <f t="shared" si="54"/>
        <v>0</v>
      </c>
      <c r="N41" s="69">
        <f t="shared" si="55"/>
        <v>0</v>
      </c>
      <c r="O41" s="70"/>
      <c r="P41" s="39">
        <f t="shared" si="56"/>
        <v>0</v>
      </c>
      <c r="Q41" s="44">
        <f t="shared" si="57"/>
        <v>0</v>
      </c>
      <c r="R41" s="55"/>
      <c r="S41" s="39">
        <f t="shared" si="58"/>
        <v>0</v>
      </c>
      <c r="T41" s="44">
        <f t="shared" si="59"/>
        <v>0</v>
      </c>
      <c r="U41" s="55"/>
      <c r="V41" s="39">
        <f t="shared" si="60"/>
        <v>0</v>
      </c>
      <c r="W41" s="44">
        <f t="shared" si="61"/>
        <v>0</v>
      </c>
      <c r="X41" s="55"/>
      <c r="Y41" s="39">
        <f t="shared" si="62"/>
        <v>0</v>
      </c>
      <c r="Z41" s="44">
        <f t="shared" si="63"/>
        <v>0</v>
      </c>
      <c r="AA41" s="70"/>
      <c r="AB41" s="39">
        <f t="shared" si="64"/>
        <v>0</v>
      </c>
      <c r="AC41" s="44">
        <f t="shared" si="65"/>
        <v>0</v>
      </c>
      <c r="AD41" s="55"/>
      <c r="AE41" s="39">
        <f t="shared" si="66"/>
        <v>0</v>
      </c>
      <c r="AF41" s="44">
        <f t="shared" si="67"/>
        <v>0</v>
      </c>
      <c r="AG41" s="55"/>
      <c r="AH41" s="39">
        <f t="shared" si="68"/>
        <v>0</v>
      </c>
      <c r="AI41" s="44">
        <f t="shared" si="69"/>
        <v>0</v>
      </c>
      <c r="AJ41" s="55"/>
      <c r="AK41" s="39">
        <f t="shared" si="70"/>
        <v>0</v>
      </c>
      <c r="AL41" s="44">
        <f t="shared" si="71"/>
        <v>0</v>
      </c>
      <c r="AM41" s="72" t="str">
        <f t="shared" si="0"/>
        <v>OK</v>
      </c>
    </row>
    <row r="42" spans="1:39" s="6" customFormat="1" x14ac:dyDescent="0.25">
      <c r="A42" s="37" t="s">
        <v>45</v>
      </c>
      <c r="B42" s="77"/>
      <c r="C42" s="55"/>
      <c r="D42" s="123"/>
      <c r="E42" s="69">
        <f t="shared" si="49"/>
        <v>0</v>
      </c>
      <c r="F42" s="55"/>
      <c r="G42" s="39">
        <f t="shared" si="50"/>
        <v>0</v>
      </c>
      <c r="H42" s="44">
        <f t="shared" si="51"/>
        <v>0</v>
      </c>
      <c r="I42" s="55"/>
      <c r="J42" s="39">
        <f t="shared" si="52"/>
        <v>0</v>
      </c>
      <c r="K42" s="44">
        <f t="shared" si="53"/>
        <v>0</v>
      </c>
      <c r="L42" s="55"/>
      <c r="M42" s="39">
        <f t="shared" si="54"/>
        <v>0</v>
      </c>
      <c r="N42" s="69">
        <f t="shared" si="55"/>
        <v>0</v>
      </c>
      <c r="O42" s="70"/>
      <c r="P42" s="39">
        <f t="shared" si="56"/>
        <v>0</v>
      </c>
      <c r="Q42" s="44">
        <f t="shared" si="57"/>
        <v>0</v>
      </c>
      <c r="R42" s="55"/>
      <c r="S42" s="39">
        <f t="shared" si="58"/>
        <v>0</v>
      </c>
      <c r="T42" s="44">
        <f t="shared" si="59"/>
        <v>0</v>
      </c>
      <c r="U42" s="55"/>
      <c r="V42" s="39">
        <f t="shared" si="60"/>
        <v>0</v>
      </c>
      <c r="W42" s="44">
        <f t="shared" si="61"/>
        <v>0</v>
      </c>
      <c r="X42" s="55"/>
      <c r="Y42" s="39">
        <f t="shared" si="62"/>
        <v>0</v>
      </c>
      <c r="Z42" s="44">
        <f t="shared" si="63"/>
        <v>0</v>
      </c>
      <c r="AA42" s="70"/>
      <c r="AB42" s="39">
        <f t="shared" si="64"/>
        <v>0</v>
      </c>
      <c r="AC42" s="44">
        <f t="shared" si="65"/>
        <v>0</v>
      </c>
      <c r="AD42" s="55"/>
      <c r="AE42" s="39">
        <f t="shared" si="66"/>
        <v>0</v>
      </c>
      <c r="AF42" s="44">
        <f t="shared" si="67"/>
        <v>0</v>
      </c>
      <c r="AG42" s="55"/>
      <c r="AH42" s="39">
        <f t="shared" si="68"/>
        <v>0</v>
      </c>
      <c r="AI42" s="44">
        <f t="shared" si="69"/>
        <v>0</v>
      </c>
      <c r="AJ42" s="55"/>
      <c r="AK42" s="39">
        <f t="shared" si="70"/>
        <v>0</v>
      </c>
      <c r="AL42" s="44">
        <f t="shared" si="71"/>
        <v>0</v>
      </c>
      <c r="AM42" s="72" t="str">
        <f t="shared" si="0"/>
        <v>OK</v>
      </c>
    </row>
    <row r="43" spans="1:39" s="6" customFormat="1" x14ac:dyDescent="0.25">
      <c r="A43" s="37" t="s">
        <v>46</v>
      </c>
      <c r="B43" s="77"/>
      <c r="C43" s="55"/>
      <c r="D43" s="123"/>
      <c r="E43" s="69">
        <f t="shared" si="49"/>
        <v>0</v>
      </c>
      <c r="F43" s="55"/>
      <c r="G43" s="39">
        <f t="shared" si="50"/>
        <v>0</v>
      </c>
      <c r="H43" s="44">
        <f t="shared" si="51"/>
        <v>0</v>
      </c>
      <c r="I43" s="55"/>
      <c r="J43" s="39">
        <f t="shared" si="52"/>
        <v>0</v>
      </c>
      <c r="K43" s="44">
        <f t="shared" si="53"/>
        <v>0</v>
      </c>
      <c r="L43" s="55"/>
      <c r="M43" s="39">
        <f t="shared" si="54"/>
        <v>0</v>
      </c>
      <c r="N43" s="69">
        <f t="shared" si="55"/>
        <v>0</v>
      </c>
      <c r="O43" s="70"/>
      <c r="P43" s="39">
        <f t="shared" si="56"/>
        <v>0</v>
      </c>
      <c r="Q43" s="44">
        <f t="shared" si="57"/>
        <v>0</v>
      </c>
      <c r="R43" s="55"/>
      <c r="S43" s="39">
        <f t="shared" si="58"/>
        <v>0</v>
      </c>
      <c r="T43" s="44">
        <f t="shared" si="59"/>
        <v>0</v>
      </c>
      <c r="U43" s="55"/>
      <c r="V43" s="39">
        <f t="shared" si="60"/>
        <v>0</v>
      </c>
      <c r="W43" s="44">
        <f t="shared" si="61"/>
        <v>0</v>
      </c>
      <c r="X43" s="55"/>
      <c r="Y43" s="39">
        <f t="shared" si="62"/>
        <v>0</v>
      </c>
      <c r="Z43" s="44">
        <f t="shared" si="63"/>
        <v>0</v>
      </c>
      <c r="AA43" s="70"/>
      <c r="AB43" s="39">
        <f t="shared" si="64"/>
        <v>0</v>
      </c>
      <c r="AC43" s="44">
        <f t="shared" si="65"/>
        <v>0</v>
      </c>
      <c r="AD43" s="55"/>
      <c r="AE43" s="39">
        <f t="shared" si="66"/>
        <v>0</v>
      </c>
      <c r="AF43" s="44">
        <f t="shared" si="67"/>
        <v>0</v>
      </c>
      <c r="AG43" s="55"/>
      <c r="AH43" s="39">
        <f t="shared" si="68"/>
        <v>0</v>
      </c>
      <c r="AI43" s="44">
        <f t="shared" si="69"/>
        <v>0</v>
      </c>
      <c r="AJ43" s="55"/>
      <c r="AK43" s="39">
        <f t="shared" si="70"/>
        <v>0</v>
      </c>
      <c r="AL43" s="44">
        <f t="shared" si="71"/>
        <v>0</v>
      </c>
      <c r="AM43" s="72" t="str">
        <f t="shared" si="0"/>
        <v>OK</v>
      </c>
    </row>
    <row r="44" spans="1:39" s="6" customFormat="1" x14ac:dyDescent="0.25">
      <c r="A44" s="37" t="s">
        <v>47</v>
      </c>
      <c r="B44" s="77"/>
      <c r="C44" s="55"/>
      <c r="D44" s="83"/>
      <c r="E44" s="69">
        <f t="shared" si="49"/>
        <v>0</v>
      </c>
      <c r="F44" s="55"/>
      <c r="G44" s="39">
        <f t="shared" si="50"/>
        <v>0</v>
      </c>
      <c r="H44" s="44">
        <f t="shared" si="51"/>
        <v>0</v>
      </c>
      <c r="I44" s="55"/>
      <c r="J44" s="39">
        <f t="shared" si="52"/>
        <v>0</v>
      </c>
      <c r="K44" s="44">
        <f t="shared" si="53"/>
        <v>0</v>
      </c>
      <c r="L44" s="55"/>
      <c r="M44" s="39">
        <f t="shared" si="54"/>
        <v>0</v>
      </c>
      <c r="N44" s="69">
        <f t="shared" si="55"/>
        <v>0</v>
      </c>
      <c r="O44" s="70"/>
      <c r="P44" s="39">
        <f t="shared" si="56"/>
        <v>0</v>
      </c>
      <c r="Q44" s="44">
        <f t="shared" si="57"/>
        <v>0</v>
      </c>
      <c r="R44" s="55"/>
      <c r="S44" s="39">
        <f t="shared" si="58"/>
        <v>0</v>
      </c>
      <c r="T44" s="44">
        <f t="shared" si="59"/>
        <v>0</v>
      </c>
      <c r="U44" s="55"/>
      <c r="V44" s="39">
        <f t="shared" si="60"/>
        <v>0</v>
      </c>
      <c r="W44" s="44">
        <f t="shared" si="61"/>
        <v>0</v>
      </c>
      <c r="X44" s="55"/>
      <c r="Y44" s="39">
        <f t="shared" si="62"/>
        <v>0</v>
      </c>
      <c r="Z44" s="44">
        <f t="shared" si="63"/>
        <v>0</v>
      </c>
      <c r="AA44" s="70"/>
      <c r="AB44" s="39">
        <f t="shared" si="64"/>
        <v>0</v>
      </c>
      <c r="AC44" s="44">
        <f t="shared" si="65"/>
        <v>0</v>
      </c>
      <c r="AD44" s="55"/>
      <c r="AE44" s="39">
        <f t="shared" si="66"/>
        <v>0</v>
      </c>
      <c r="AF44" s="44">
        <f t="shared" si="67"/>
        <v>0</v>
      </c>
      <c r="AG44" s="55"/>
      <c r="AH44" s="39">
        <f t="shared" si="68"/>
        <v>0</v>
      </c>
      <c r="AI44" s="44">
        <f t="shared" si="69"/>
        <v>0</v>
      </c>
      <c r="AJ44" s="55"/>
      <c r="AK44" s="39">
        <f t="shared" si="70"/>
        <v>0</v>
      </c>
      <c r="AL44" s="44">
        <f t="shared" si="71"/>
        <v>0</v>
      </c>
      <c r="AM44" s="72" t="str">
        <f t="shared" si="0"/>
        <v>OK</v>
      </c>
    </row>
    <row r="45" spans="1:39" s="6" customFormat="1" x14ac:dyDescent="0.25">
      <c r="A45" s="37"/>
      <c r="B45" s="77"/>
      <c r="C45" s="55"/>
      <c r="D45" s="39"/>
      <c r="E45" s="69"/>
      <c r="F45" s="55"/>
      <c r="G45" s="39"/>
      <c r="H45" s="44"/>
      <c r="I45" s="55"/>
      <c r="J45" s="39"/>
      <c r="K45" s="44"/>
      <c r="L45" s="55"/>
      <c r="M45" s="39"/>
      <c r="N45" s="69"/>
      <c r="O45" s="70"/>
      <c r="P45" s="39"/>
      <c r="Q45" s="44"/>
      <c r="R45" s="55"/>
      <c r="S45" s="39"/>
      <c r="T45" s="44"/>
      <c r="U45" s="55"/>
      <c r="V45" s="39"/>
      <c r="W45" s="44"/>
      <c r="X45" s="55"/>
      <c r="Y45" s="39"/>
      <c r="Z45" s="8"/>
      <c r="AA45" s="70"/>
      <c r="AB45" s="39"/>
      <c r="AC45" s="44"/>
      <c r="AD45" s="55"/>
      <c r="AE45" s="39"/>
      <c r="AF45" s="44"/>
      <c r="AG45" s="55"/>
      <c r="AH45" s="39"/>
      <c r="AI45" s="44"/>
      <c r="AJ45" s="55"/>
      <c r="AK45" s="39"/>
      <c r="AL45" s="69"/>
      <c r="AM45" s="72" t="str">
        <f t="shared" si="0"/>
        <v>OK</v>
      </c>
    </row>
    <row r="46" spans="1:39" s="6" customFormat="1" x14ac:dyDescent="0.25">
      <c r="A46" s="37"/>
      <c r="B46" s="77"/>
      <c r="C46" s="55"/>
      <c r="D46" s="39"/>
      <c r="E46" s="69"/>
      <c r="F46" s="55"/>
      <c r="G46" s="39"/>
      <c r="H46" s="44"/>
      <c r="I46" s="55"/>
      <c r="J46" s="39"/>
      <c r="K46" s="44"/>
      <c r="L46" s="55"/>
      <c r="M46" s="39"/>
      <c r="N46" s="69"/>
      <c r="O46" s="70"/>
      <c r="P46" s="39"/>
      <c r="Q46" s="44"/>
      <c r="R46" s="55"/>
      <c r="S46" s="39"/>
      <c r="T46" s="44"/>
      <c r="U46" s="55"/>
      <c r="V46" s="39"/>
      <c r="W46" s="44"/>
      <c r="X46" s="55"/>
      <c r="Y46" s="39"/>
      <c r="Z46" s="8"/>
      <c r="AA46" s="70"/>
      <c r="AB46" s="39"/>
      <c r="AC46" s="44"/>
      <c r="AD46" s="55"/>
      <c r="AE46" s="39"/>
      <c r="AF46" s="44"/>
      <c r="AG46" s="55"/>
      <c r="AH46" s="39"/>
      <c r="AI46" s="44"/>
      <c r="AJ46" s="55"/>
      <c r="AK46" s="39"/>
      <c r="AL46" s="69"/>
      <c r="AM46" s="72" t="str">
        <f t="shared" si="0"/>
        <v>OK</v>
      </c>
    </row>
    <row r="47" spans="1:39" s="6" customFormat="1" x14ac:dyDescent="0.25">
      <c r="A47" s="37"/>
      <c r="B47" s="77"/>
      <c r="C47" s="55"/>
      <c r="D47" s="39"/>
      <c r="E47" s="69"/>
      <c r="F47" s="55"/>
      <c r="G47" s="39"/>
      <c r="H47" s="44"/>
      <c r="I47" s="55"/>
      <c r="J47" s="39"/>
      <c r="K47" s="44"/>
      <c r="L47" s="55"/>
      <c r="M47" s="39"/>
      <c r="N47" s="69"/>
      <c r="O47" s="70"/>
      <c r="P47" s="39"/>
      <c r="Q47" s="44"/>
      <c r="R47" s="55"/>
      <c r="S47" s="39"/>
      <c r="T47" s="44"/>
      <c r="U47" s="55"/>
      <c r="V47" s="39"/>
      <c r="W47" s="44"/>
      <c r="X47" s="55"/>
      <c r="Y47" s="39"/>
      <c r="Z47" s="8"/>
      <c r="AA47" s="70"/>
      <c r="AB47" s="39"/>
      <c r="AC47" s="44"/>
      <c r="AD47" s="55"/>
      <c r="AE47" s="39"/>
      <c r="AF47" s="44"/>
      <c r="AG47" s="55"/>
      <c r="AH47" s="39"/>
      <c r="AI47" s="44"/>
      <c r="AJ47" s="55"/>
      <c r="AK47" s="39"/>
      <c r="AL47" s="69"/>
      <c r="AM47" s="72" t="str">
        <f t="shared" si="0"/>
        <v>OK</v>
      </c>
    </row>
    <row r="48" spans="1:39" s="6" customFormat="1" x14ac:dyDescent="0.25">
      <c r="A48" s="37"/>
      <c r="B48" s="77"/>
      <c r="C48" s="55"/>
      <c r="D48" s="39"/>
      <c r="E48" s="69"/>
      <c r="F48" s="55"/>
      <c r="G48" s="39"/>
      <c r="H48" s="44"/>
      <c r="I48" s="55"/>
      <c r="J48" s="39"/>
      <c r="K48" s="44"/>
      <c r="L48" s="55"/>
      <c r="M48" s="39"/>
      <c r="N48" s="69"/>
      <c r="O48" s="70"/>
      <c r="P48" s="39"/>
      <c r="Q48" s="44"/>
      <c r="R48" s="55"/>
      <c r="S48" s="39"/>
      <c r="T48" s="44"/>
      <c r="U48" s="55"/>
      <c r="V48" s="39"/>
      <c r="W48" s="44"/>
      <c r="X48" s="55"/>
      <c r="Y48" s="39"/>
      <c r="Z48" s="8"/>
      <c r="AA48" s="70"/>
      <c r="AB48" s="39"/>
      <c r="AC48" s="44"/>
      <c r="AD48" s="55"/>
      <c r="AE48" s="39"/>
      <c r="AF48" s="44"/>
      <c r="AG48" s="55"/>
      <c r="AH48" s="39"/>
      <c r="AI48" s="44"/>
      <c r="AJ48" s="55"/>
      <c r="AK48" s="39"/>
      <c r="AL48" s="69"/>
      <c r="AM48" s="72" t="str">
        <f t="shared" si="0"/>
        <v>OK</v>
      </c>
    </row>
    <row r="49" spans="1:39" ht="13" x14ac:dyDescent="0.3">
      <c r="A49" s="49" t="s">
        <v>48</v>
      </c>
      <c r="B49" s="75"/>
      <c r="C49" s="52"/>
      <c r="D49" s="57"/>
      <c r="E49" s="64">
        <f>SUM(H49,K49,N49,Q49,T49,W49,Z49,AC49,AF49,AI49,AL49)</f>
        <v>0</v>
      </c>
      <c r="F49" s="52"/>
      <c r="G49" s="57"/>
      <c r="H49" s="41">
        <f>H12+H24</f>
        <v>0</v>
      </c>
      <c r="I49" s="52"/>
      <c r="J49" s="57"/>
      <c r="K49" s="41">
        <f>K12+K24</f>
        <v>0</v>
      </c>
      <c r="L49" s="52"/>
      <c r="M49" s="57"/>
      <c r="N49" s="64">
        <f>N12+N24</f>
        <v>0</v>
      </c>
      <c r="O49" s="63"/>
      <c r="P49" s="57"/>
      <c r="Q49" s="41">
        <f>Q12+Q24</f>
        <v>0</v>
      </c>
      <c r="R49" s="52"/>
      <c r="S49" s="57"/>
      <c r="T49" s="41">
        <f>T12+T24</f>
        <v>0</v>
      </c>
      <c r="U49" s="52"/>
      <c r="V49" s="57"/>
      <c r="W49" s="41">
        <f>W12+W24</f>
        <v>0</v>
      </c>
      <c r="X49" s="52"/>
      <c r="Y49" s="57"/>
      <c r="Z49" s="41">
        <f>Z12+Z24</f>
        <v>0</v>
      </c>
      <c r="AA49" s="63"/>
      <c r="AB49" s="57"/>
      <c r="AC49" s="41">
        <f>AC12+AC24</f>
        <v>0</v>
      </c>
      <c r="AD49" s="52"/>
      <c r="AE49" s="57"/>
      <c r="AF49" s="41">
        <f>AF12+AF24</f>
        <v>0</v>
      </c>
      <c r="AG49" s="52"/>
      <c r="AH49" s="57"/>
      <c r="AI49" s="41">
        <f>AI12+AI24</f>
        <v>0</v>
      </c>
      <c r="AJ49" s="52"/>
      <c r="AK49" s="57"/>
      <c r="AL49" s="41">
        <f>AL12+AL24</f>
        <v>0</v>
      </c>
      <c r="AM49" s="72" t="str">
        <f t="shared" si="0"/>
        <v>OK</v>
      </c>
    </row>
    <row r="50" spans="1:39" s="6" customFormat="1" ht="13" x14ac:dyDescent="0.3">
      <c r="A50" s="38"/>
      <c r="B50" s="77"/>
      <c r="C50" s="55"/>
      <c r="D50" s="39"/>
      <c r="E50" s="69"/>
      <c r="F50" s="55"/>
      <c r="G50" s="39"/>
      <c r="H50" s="44"/>
      <c r="I50" s="55"/>
      <c r="J50" s="39"/>
      <c r="K50" s="44"/>
      <c r="L50" s="55"/>
      <c r="M50" s="39"/>
      <c r="N50" s="69"/>
      <c r="O50" s="70"/>
      <c r="P50" s="39"/>
      <c r="Q50" s="44"/>
      <c r="R50" s="55"/>
      <c r="S50" s="39"/>
      <c r="T50" s="44"/>
      <c r="U50" s="55"/>
      <c r="V50" s="39"/>
      <c r="W50" s="44"/>
      <c r="X50" s="55"/>
      <c r="Y50" s="39"/>
      <c r="Z50" s="8"/>
      <c r="AA50" s="70"/>
      <c r="AB50" s="39"/>
      <c r="AC50" s="44"/>
      <c r="AD50" s="55"/>
      <c r="AE50" s="39"/>
      <c r="AF50" s="44"/>
      <c r="AG50" s="55"/>
      <c r="AH50" s="39"/>
      <c r="AI50" s="44"/>
      <c r="AJ50" s="55"/>
      <c r="AK50" s="39"/>
      <c r="AL50" s="69"/>
      <c r="AM50" s="72" t="str">
        <f t="shared" si="0"/>
        <v>OK</v>
      </c>
    </row>
    <row r="51" spans="1:39" ht="13" x14ac:dyDescent="0.3">
      <c r="A51" s="82" t="s">
        <v>51</v>
      </c>
      <c r="B51" s="75"/>
      <c r="C51" s="52"/>
      <c r="D51" s="57"/>
      <c r="E51" s="64">
        <f>SUM(F51:AL51)</f>
        <v>0</v>
      </c>
      <c r="F51" s="52"/>
      <c r="G51" s="57"/>
      <c r="H51" s="41">
        <f>SUM(H52:H53)</f>
        <v>0</v>
      </c>
      <c r="I51" s="52"/>
      <c r="J51" s="57"/>
      <c r="K51" s="41">
        <f>SUM(K52:K53)</f>
        <v>0</v>
      </c>
      <c r="L51" s="52"/>
      <c r="M51" s="57"/>
      <c r="N51" s="64">
        <f>SUM(N52:N53)</f>
        <v>0</v>
      </c>
      <c r="O51" s="63"/>
      <c r="P51" s="57"/>
      <c r="Q51" s="41">
        <f>SUM(Q52:Q53)</f>
        <v>0</v>
      </c>
      <c r="R51" s="52"/>
      <c r="S51" s="57"/>
      <c r="T51" s="41">
        <f>SUM(T52:T53)</f>
        <v>0</v>
      </c>
      <c r="U51" s="52"/>
      <c r="V51" s="57"/>
      <c r="W51" s="41">
        <f>SUM(W52:W53)</f>
        <v>0</v>
      </c>
      <c r="X51" s="52"/>
      <c r="Y51" s="57"/>
      <c r="Z51" s="41">
        <f>SUM(Z52:Z53)</f>
        <v>0</v>
      </c>
      <c r="AA51" s="63"/>
      <c r="AB51" s="57"/>
      <c r="AC51" s="41">
        <f>SUM(AC52:AC53)</f>
        <v>0</v>
      </c>
      <c r="AD51" s="52"/>
      <c r="AE51" s="57"/>
      <c r="AF51" s="41">
        <f>SUM(AF52:AF53)</f>
        <v>0</v>
      </c>
      <c r="AG51" s="52"/>
      <c r="AH51" s="57"/>
      <c r="AI51" s="41">
        <f>SUM(AI52:AI53)</f>
        <v>0</v>
      </c>
      <c r="AJ51" s="52"/>
      <c r="AK51" s="57"/>
      <c r="AL51" s="41">
        <f>SUM(AL52:AL53)</f>
        <v>0</v>
      </c>
      <c r="AM51" s="72" t="str">
        <f t="shared" si="0"/>
        <v>OK</v>
      </c>
    </row>
    <row r="52" spans="1:39" s="6" customFormat="1" x14ac:dyDescent="0.25">
      <c r="A52" s="37" t="s">
        <v>49</v>
      </c>
      <c r="B52" s="77"/>
      <c r="C52" s="55"/>
      <c r="D52" s="39"/>
      <c r="E52" s="69">
        <f>SUM(H52,K52,N52,Q52,T52,W52,Z52,AC52,AF52,AI52,AL52)</f>
        <v>0</v>
      </c>
      <c r="F52" s="55"/>
      <c r="G52" s="39"/>
      <c r="H52" s="44">
        <f>H12*$C$2</f>
        <v>0</v>
      </c>
      <c r="I52" s="55"/>
      <c r="J52" s="39"/>
      <c r="K52" s="44">
        <f>K12*$C$2</f>
        <v>0</v>
      </c>
      <c r="L52" s="55"/>
      <c r="M52" s="39"/>
      <c r="N52" s="69">
        <f>N12*$C$2</f>
        <v>0</v>
      </c>
      <c r="O52" s="70"/>
      <c r="P52" s="39"/>
      <c r="Q52" s="74">
        <f>Q12*$C$2</f>
        <v>0</v>
      </c>
      <c r="R52" s="55"/>
      <c r="S52" s="39"/>
      <c r="T52" s="74">
        <f>T12*$C$2</f>
        <v>0</v>
      </c>
      <c r="U52" s="55"/>
      <c r="V52" s="39"/>
      <c r="W52" s="74">
        <f>W12*$C$2</f>
        <v>0</v>
      </c>
      <c r="X52" s="55"/>
      <c r="Y52" s="39"/>
      <c r="Z52" s="74">
        <f>Z12*$C$2</f>
        <v>0</v>
      </c>
      <c r="AA52" s="70"/>
      <c r="AB52" s="39"/>
      <c r="AC52" s="44">
        <f>AC12*$C$2</f>
        <v>0</v>
      </c>
      <c r="AD52" s="55"/>
      <c r="AE52" s="39"/>
      <c r="AF52" s="44">
        <f>AF12*$C$2</f>
        <v>0</v>
      </c>
      <c r="AG52" s="55"/>
      <c r="AH52" s="39"/>
      <c r="AI52" s="44">
        <f>AI12*$C$2</f>
        <v>0</v>
      </c>
      <c r="AJ52" s="55"/>
      <c r="AK52" s="39"/>
      <c r="AL52" s="44">
        <f>AL12*$C$2</f>
        <v>0</v>
      </c>
      <c r="AM52" s="72" t="str">
        <f t="shared" si="0"/>
        <v>OK</v>
      </c>
    </row>
    <row r="53" spans="1:39" s="6" customFormat="1" ht="13" thickBot="1" x14ac:dyDescent="0.3">
      <c r="A53" s="37" t="s">
        <v>50</v>
      </c>
      <c r="B53" s="106"/>
      <c r="C53" s="107"/>
      <c r="D53" s="108"/>
      <c r="E53" s="69">
        <f>SUM(H53,K53,N53,Q53,T53,W53,Z53,AC53,AF53,AI53,AL53)</f>
        <v>0</v>
      </c>
      <c r="F53" s="107"/>
      <c r="G53" s="108"/>
      <c r="H53" s="111">
        <f>H24*$C$2</f>
        <v>0</v>
      </c>
      <c r="I53" s="107"/>
      <c r="J53" s="108"/>
      <c r="K53" s="111">
        <f>K24*$C$2</f>
        <v>0</v>
      </c>
      <c r="L53" s="107"/>
      <c r="M53" s="108"/>
      <c r="N53" s="109">
        <f>N24*$C$2</f>
        <v>0</v>
      </c>
      <c r="O53" s="110"/>
      <c r="P53" s="108"/>
      <c r="Q53" s="111">
        <f>Q24*$C$2</f>
        <v>0</v>
      </c>
      <c r="R53" s="107"/>
      <c r="S53" s="108"/>
      <c r="T53" s="111">
        <f>T24*$C$2</f>
        <v>0</v>
      </c>
      <c r="U53" s="107"/>
      <c r="V53" s="108"/>
      <c r="W53" s="111">
        <f>W24*$C$2</f>
        <v>0</v>
      </c>
      <c r="X53" s="107"/>
      <c r="Y53" s="108"/>
      <c r="Z53" s="111">
        <f>Z24*$C$2</f>
        <v>0</v>
      </c>
      <c r="AA53" s="110"/>
      <c r="AB53" s="108"/>
      <c r="AC53" s="111">
        <f>AC24*$C$2</f>
        <v>0</v>
      </c>
      <c r="AD53" s="107"/>
      <c r="AE53" s="108"/>
      <c r="AF53" s="111">
        <f>AF24*$C$2</f>
        <v>0</v>
      </c>
      <c r="AG53" s="107"/>
      <c r="AH53" s="108"/>
      <c r="AI53" s="111">
        <f>AI24*$C$2</f>
        <v>0</v>
      </c>
      <c r="AJ53" s="107"/>
      <c r="AK53" s="108"/>
      <c r="AL53" s="111">
        <f>AL24*$C$2</f>
        <v>0</v>
      </c>
      <c r="AM53" s="72" t="str">
        <f t="shared" si="0"/>
        <v>OK</v>
      </c>
    </row>
    <row r="54" spans="1:39" x14ac:dyDescent="0.25">
      <c r="A54" s="16"/>
      <c r="B54" s="17"/>
      <c r="C54" s="17"/>
      <c r="D54" s="18"/>
      <c r="E54" s="18"/>
      <c r="R54" s="8"/>
    </row>
    <row r="55" spans="1:39" hidden="1" x14ac:dyDescent="0.25">
      <c r="A55" s="20"/>
      <c r="B55" s="21"/>
      <c r="C55" s="21"/>
      <c r="D55" s="22"/>
      <c r="E55" s="23"/>
      <c r="R55" s="8"/>
    </row>
    <row r="56" spans="1:39" ht="13" hidden="1" x14ac:dyDescent="0.3">
      <c r="A56" s="24" t="s">
        <v>11</v>
      </c>
      <c r="B56" s="19"/>
      <c r="C56" s="19"/>
      <c r="D56" s="12"/>
      <c r="E56" s="25"/>
      <c r="R56" s="12"/>
    </row>
    <row r="57" spans="1:39" hidden="1" x14ac:dyDescent="0.25">
      <c r="A57" s="26"/>
      <c r="B57" s="19"/>
      <c r="C57" s="19"/>
      <c r="D57" s="12"/>
      <c r="E57" s="25"/>
      <c r="R57" s="12"/>
    </row>
    <row r="58" spans="1:39" ht="50" hidden="1" x14ac:dyDescent="0.25">
      <c r="A58" s="27" t="s">
        <v>13</v>
      </c>
      <c r="B58" s="19"/>
      <c r="C58" s="19"/>
      <c r="D58" s="12"/>
      <c r="E58" s="25"/>
      <c r="R58" s="12"/>
    </row>
    <row r="59" spans="1:39" ht="37.5" hidden="1" x14ac:dyDescent="0.25">
      <c r="A59" s="26" t="s">
        <v>14</v>
      </c>
      <c r="B59" s="19"/>
      <c r="C59" s="19"/>
      <c r="D59" s="12"/>
      <c r="E59" s="25"/>
      <c r="R59" s="12"/>
    </row>
    <row r="60" spans="1:39" hidden="1" x14ac:dyDescent="0.25">
      <c r="A60" s="26"/>
      <c r="B60" s="19"/>
      <c r="C60" s="19"/>
      <c r="D60" s="12"/>
      <c r="E60" s="25"/>
      <c r="R60" s="12"/>
    </row>
    <row r="61" spans="1:39" hidden="1" x14ac:dyDescent="0.25">
      <c r="A61" s="26" t="s">
        <v>12</v>
      </c>
      <c r="B61" s="19"/>
      <c r="C61" s="19"/>
      <c r="D61" s="12"/>
      <c r="E61" s="25"/>
      <c r="R61" s="12"/>
    </row>
    <row r="62" spans="1:39" ht="13" hidden="1" thickBot="1" x14ac:dyDescent="0.3">
      <c r="A62" s="28"/>
      <c r="B62" s="14"/>
      <c r="C62" s="14"/>
      <c r="D62" s="15"/>
      <c r="E62" s="29"/>
      <c r="R62" s="8"/>
    </row>
    <row r="63" spans="1:39" hidden="1" x14ac:dyDescent="0.25">
      <c r="A63" s="16"/>
      <c r="B63" s="17"/>
      <c r="C63" s="17"/>
      <c r="D63" s="18"/>
      <c r="E63" s="18"/>
      <c r="R63" s="8"/>
    </row>
    <row r="64" spans="1:39" hidden="1" x14ac:dyDescent="0.25">
      <c r="A64" s="16"/>
      <c r="B64" s="17"/>
      <c r="C64" s="17"/>
      <c r="D64" s="18"/>
      <c r="E64" s="18"/>
      <c r="R64" s="8"/>
    </row>
    <row r="65" spans="1:5" x14ac:dyDescent="0.25">
      <c r="E65" s="100"/>
    </row>
    <row r="67" spans="1:5" x14ac:dyDescent="0.25">
      <c r="E67" s="100"/>
    </row>
    <row r="74" spans="1:5" x14ac:dyDescent="0.25">
      <c r="A74" s="30"/>
    </row>
    <row r="75" spans="1:5" x14ac:dyDescent="0.25">
      <c r="A75" s="30"/>
    </row>
  </sheetData>
  <mergeCells count="15">
    <mergeCell ref="AJ10:AL10"/>
    <mergeCell ref="B3:E3"/>
    <mergeCell ref="B5:E5"/>
    <mergeCell ref="F9:AL9"/>
    <mergeCell ref="B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AD10:AF10"/>
    <mergeCell ref="AG10:AI10"/>
  </mergeCells>
  <conditionalFormatting sqref="AM12:AM53">
    <cfRule type="containsText" dxfId="3" priority="1" stopIfTrue="1" operator="containsText" text="NOT OK">
      <formula>NOT(ISERROR(SEARCH("NOT OK",AM12)))</formula>
    </cfRule>
    <cfRule type="containsText" dxfId="2" priority="2" stopIfTrue="1" operator="containsText" text="OK">
      <formula>NOT(ISERROR(SEARCH("OK",AM12)))</formula>
    </cfRule>
  </conditionalFormatting>
  <pageMargins left="0.19685039370078741" right="0.19685039370078741" top="0.27559055118110237" bottom="0.19685039370078741" header="0.19685039370078741" footer="0.19685039370078741"/>
  <pageSetup paperSize="9" scale="63" fitToHeight="2" orientation="landscape" verticalDpi="1200"/>
  <headerFooter>
    <oddFooter>&amp;L&amp;D&amp;CPage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142B-EB9D-4748-ADE5-5E1BF933D393}">
  <sheetPr>
    <tabColor theme="9" tint="-0.249977111117893"/>
    <pageSetUpPr fitToPage="1"/>
  </sheetPr>
  <dimension ref="A1:AP70"/>
  <sheetViews>
    <sheetView showGridLines="0" showRuler="0" zoomScaleNormal="100" zoomScaleSheetLayoutView="85" workbookViewId="0">
      <selection activeCell="I21" sqref="I21"/>
    </sheetView>
  </sheetViews>
  <sheetFormatPr defaultColWidth="11.54296875" defaultRowHeight="12.5" x14ac:dyDescent="0.25"/>
  <cols>
    <col min="1" max="1" width="66.6328125" style="4" customWidth="1"/>
    <col min="2" max="2" width="10.6328125" customWidth="1"/>
    <col min="3" max="3" width="6.08984375" customWidth="1"/>
    <col min="4" max="4" width="8.08984375" style="7" bestFit="1" customWidth="1"/>
    <col min="5" max="5" width="11.08984375" style="7" bestFit="1" customWidth="1"/>
    <col min="6" max="6" width="3.08984375" bestFit="1" customWidth="1"/>
    <col min="7" max="7" width="7.6328125" bestFit="1" customWidth="1"/>
    <col min="8" max="8" width="9.08984375" bestFit="1" customWidth="1"/>
    <col min="9" max="9" width="3.08984375" bestFit="1" customWidth="1"/>
    <col min="10" max="10" width="7.6328125" bestFit="1" customWidth="1"/>
    <col min="11" max="11" width="9.08984375" bestFit="1" customWidth="1"/>
    <col min="12" max="12" width="3.08984375" bestFit="1" customWidth="1"/>
    <col min="13" max="13" width="7.6328125" bestFit="1" customWidth="1"/>
    <col min="14" max="14" width="9.08984375" bestFit="1" customWidth="1"/>
    <col min="15" max="15" width="3.08984375" bestFit="1" customWidth="1"/>
    <col min="16" max="16" width="7.6328125" bestFit="1" customWidth="1"/>
    <col min="17" max="17" width="9.08984375" bestFit="1" customWidth="1"/>
    <col min="18" max="18" width="3.08984375" bestFit="1" customWidth="1"/>
    <col min="19" max="19" width="7.6328125" bestFit="1" customWidth="1"/>
    <col min="20" max="20" width="11.08984375" customWidth="1"/>
    <col min="21" max="21" width="3.08984375" style="9" bestFit="1" customWidth="1"/>
    <col min="22" max="22" width="7.6328125" style="9" bestFit="1" customWidth="1"/>
    <col min="23" max="23" width="11" style="9" customWidth="1"/>
    <col min="24" max="24" width="3.08984375" bestFit="1" customWidth="1"/>
    <col min="25" max="25" width="7.6328125" bestFit="1" customWidth="1"/>
    <col min="26" max="26" width="14.08984375" bestFit="1" customWidth="1"/>
    <col min="27" max="27" width="3.08984375" bestFit="1" customWidth="1"/>
    <col min="28" max="28" width="7.6328125" bestFit="1" customWidth="1"/>
    <col min="29" max="29" width="14.08984375" bestFit="1" customWidth="1"/>
    <col min="30" max="30" width="3.08984375" bestFit="1" customWidth="1"/>
    <col min="31" max="31" width="7.6328125" bestFit="1" customWidth="1"/>
    <col min="32" max="32" width="14.08984375" bestFit="1" customWidth="1"/>
    <col min="33" max="33" width="3.08984375" bestFit="1" customWidth="1"/>
    <col min="34" max="34" width="7.6328125" bestFit="1" customWidth="1"/>
    <col min="35" max="35" width="14.08984375" bestFit="1" customWidth="1"/>
    <col min="36" max="36" width="3.08984375" bestFit="1" customWidth="1"/>
    <col min="37" max="37" width="7.6328125" bestFit="1" customWidth="1"/>
    <col min="38" max="38" width="14.08984375" bestFit="1" customWidth="1"/>
    <col min="39" max="39" width="3.08984375" bestFit="1" customWidth="1"/>
    <col min="40" max="40" width="7.6328125" customWidth="1"/>
    <col min="41" max="41" width="14.08984375" bestFit="1" customWidth="1"/>
    <col min="42" max="42" width="7.6328125" bestFit="1" customWidth="1"/>
    <col min="43" max="256" width="8.81640625" customWidth="1"/>
  </cols>
  <sheetData>
    <row r="1" spans="1:42" ht="28.5" customHeight="1" x14ac:dyDescent="0.25">
      <c r="A1" s="13" t="s">
        <v>18</v>
      </c>
      <c r="B1" s="73" t="s">
        <v>31</v>
      </c>
      <c r="C1" s="73">
        <f>Summary!G1</f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J1" s="13"/>
      <c r="AK1" s="13"/>
      <c r="AL1" s="13"/>
      <c r="AM1" s="13"/>
    </row>
    <row r="2" spans="1:42" ht="15" customHeight="1" x14ac:dyDescent="0.25">
      <c r="A2" s="13"/>
      <c r="B2" s="73" t="s">
        <v>53</v>
      </c>
      <c r="C2" s="81">
        <f>Summary!$G$3</f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J2" s="13"/>
      <c r="AK2" s="13"/>
      <c r="AL2" s="13"/>
      <c r="AM2" s="13"/>
    </row>
    <row r="3" spans="1:42" ht="18" x14ac:dyDescent="0.25">
      <c r="A3" s="71" t="str">
        <f>Summary!$A$3</f>
        <v xml:space="preserve">MFI Name: </v>
      </c>
      <c r="B3" s="141"/>
      <c r="C3" s="141"/>
      <c r="D3" s="141"/>
      <c r="E3" s="141"/>
      <c r="F3" s="2"/>
      <c r="G3" s="5"/>
      <c r="H3" s="3"/>
      <c r="I3" s="2"/>
      <c r="J3" s="5"/>
      <c r="K3" s="3"/>
      <c r="L3" s="3"/>
      <c r="M3" s="3"/>
      <c r="N3" s="3"/>
      <c r="O3" s="3"/>
      <c r="P3" s="3"/>
      <c r="Q3" s="3"/>
      <c r="R3" s="3"/>
      <c r="S3" s="3"/>
      <c r="T3" s="3"/>
      <c r="U3" s="133"/>
      <c r="V3" s="133"/>
      <c r="W3" s="133"/>
      <c r="X3" s="2"/>
      <c r="Y3" s="5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2" ht="18" x14ac:dyDescent="0.25">
      <c r="A4" s="71" t="str">
        <f>Summary!$A$4</f>
        <v>Expansion States: Kachin</v>
      </c>
      <c r="B4" s="133"/>
      <c r="C4" s="133"/>
      <c r="D4" s="133"/>
      <c r="E4" s="133"/>
      <c r="F4" s="2"/>
      <c r="G4" s="5"/>
      <c r="H4" s="3"/>
      <c r="I4" s="2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133"/>
      <c r="V4" s="133"/>
      <c r="W4" s="133"/>
      <c r="X4" s="2"/>
      <c r="Y4" s="5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2" s="1" customFormat="1" ht="15.75" customHeight="1" x14ac:dyDescent="0.25">
      <c r="A5" s="71" t="str">
        <f>Summary!$A$5</f>
        <v>Implementation Period: February 2021 to Dec 2022</v>
      </c>
      <c r="B5" s="141"/>
      <c r="C5" s="141"/>
      <c r="D5" s="141"/>
      <c r="E5" s="141"/>
      <c r="F5" s="2"/>
      <c r="G5" s="5"/>
      <c r="H5" s="3"/>
      <c r="I5" s="2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133"/>
      <c r="V5" s="133"/>
      <c r="W5" s="133"/>
      <c r="X5" s="2"/>
      <c r="Y5" s="5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2" ht="15.5" x14ac:dyDescent="0.25">
      <c r="A6" s="80" t="str">
        <f>Summary!$A$6</f>
        <v>Currency (USD)</v>
      </c>
      <c r="B6" s="10"/>
      <c r="C6" s="10"/>
      <c r="D6" s="11"/>
      <c r="E6" s="12"/>
      <c r="U6" s="12"/>
      <c r="V6" s="12"/>
      <c r="W6" s="12"/>
    </row>
    <row r="7" spans="1:42" ht="15.5" x14ac:dyDescent="0.25">
      <c r="A7" s="80"/>
      <c r="B7" s="10"/>
      <c r="C7" s="10"/>
      <c r="D7" s="11"/>
      <c r="E7" s="12"/>
      <c r="U7" s="12"/>
      <c r="V7" s="12"/>
      <c r="W7" s="12"/>
    </row>
    <row r="8" spans="1:42" ht="13" thickBot="1" x14ac:dyDescent="0.3">
      <c r="E8" s="8"/>
      <c r="U8" s="8"/>
      <c r="V8" s="8"/>
      <c r="W8" s="8"/>
    </row>
    <row r="9" spans="1:42" ht="16" thickBot="1" x14ac:dyDescent="0.4">
      <c r="E9" s="8"/>
      <c r="F9" s="136"/>
      <c r="G9" s="137"/>
      <c r="H9" s="137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4"/>
    </row>
    <row r="10" spans="1:42" s="6" customFormat="1" ht="29.25" customHeight="1" x14ac:dyDescent="0.25">
      <c r="A10" s="31" t="s">
        <v>15</v>
      </c>
      <c r="B10" s="145" t="s">
        <v>19</v>
      </c>
      <c r="C10" s="146"/>
      <c r="D10" s="146"/>
      <c r="E10" s="147"/>
      <c r="F10" s="148" t="s">
        <v>69</v>
      </c>
      <c r="G10" s="149"/>
      <c r="H10" s="150"/>
      <c r="I10" s="148" t="s">
        <v>20</v>
      </c>
      <c r="J10" s="149"/>
      <c r="K10" s="150"/>
      <c r="L10" s="138" t="s">
        <v>21</v>
      </c>
      <c r="M10" s="139"/>
      <c r="N10" s="151"/>
      <c r="O10" s="138" t="s">
        <v>22</v>
      </c>
      <c r="P10" s="139"/>
      <c r="Q10" s="140"/>
      <c r="R10" s="152" t="s">
        <v>23</v>
      </c>
      <c r="S10" s="149"/>
      <c r="T10" s="150"/>
      <c r="U10" s="148" t="s">
        <v>24</v>
      </c>
      <c r="V10" s="149"/>
      <c r="W10" s="150"/>
      <c r="X10" s="138" t="s">
        <v>25</v>
      </c>
      <c r="Y10" s="139"/>
      <c r="Z10" s="151"/>
      <c r="AA10" s="138" t="s">
        <v>26</v>
      </c>
      <c r="AB10" s="139"/>
      <c r="AC10" s="140"/>
      <c r="AD10" s="152" t="s">
        <v>27</v>
      </c>
      <c r="AE10" s="149"/>
      <c r="AF10" s="150"/>
      <c r="AG10" s="148" t="s">
        <v>28</v>
      </c>
      <c r="AH10" s="149"/>
      <c r="AI10" s="150"/>
      <c r="AJ10" s="138" t="s">
        <v>29</v>
      </c>
      <c r="AK10" s="139"/>
      <c r="AL10" s="151"/>
      <c r="AM10" s="138" t="s">
        <v>30</v>
      </c>
      <c r="AN10" s="139"/>
      <c r="AO10" s="140"/>
    </row>
    <row r="11" spans="1:42" s="6" customFormat="1" ht="23" x14ac:dyDescent="0.25">
      <c r="A11" s="32"/>
      <c r="B11" s="61" t="s">
        <v>7</v>
      </c>
      <c r="C11" s="51" t="s">
        <v>8</v>
      </c>
      <c r="D11" s="56" t="s">
        <v>10</v>
      </c>
      <c r="E11" s="62" t="s">
        <v>9</v>
      </c>
      <c r="F11" s="51" t="s">
        <v>8</v>
      </c>
      <c r="G11" s="60" t="s">
        <v>10</v>
      </c>
      <c r="H11" s="40" t="s">
        <v>9</v>
      </c>
      <c r="I11" s="51" t="s">
        <v>8</v>
      </c>
      <c r="J11" s="60" t="s">
        <v>10</v>
      </c>
      <c r="K11" s="40" t="s">
        <v>9</v>
      </c>
      <c r="L11" s="51" t="s">
        <v>8</v>
      </c>
      <c r="M11" s="60" t="s">
        <v>10</v>
      </c>
      <c r="N11" s="40" t="s">
        <v>9</v>
      </c>
      <c r="O11" s="51" t="s">
        <v>8</v>
      </c>
      <c r="P11" s="60" t="s">
        <v>10</v>
      </c>
      <c r="Q11" s="33" t="s">
        <v>9</v>
      </c>
      <c r="R11" s="61" t="s">
        <v>8</v>
      </c>
      <c r="S11" s="60" t="s">
        <v>10</v>
      </c>
      <c r="T11" s="40" t="s">
        <v>9</v>
      </c>
      <c r="U11" s="51" t="s">
        <v>8</v>
      </c>
      <c r="V11" s="60" t="s">
        <v>10</v>
      </c>
      <c r="W11" s="40" t="s">
        <v>9</v>
      </c>
      <c r="X11" s="51" t="s">
        <v>8</v>
      </c>
      <c r="Y11" s="60" t="s">
        <v>10</v>
      </c>
      <c r="Z11" s="40" t="s">
        <v>9</v>
      </c>
      <c r="AA11" s="51" t="s">
        <v>8</v>
      </c>
      <c r="AB11" s="60" t="s">
        <v>10</v>
      </c>
      <c r="AC11" s="62" t="s">
        <v>9</v>
      </c>
      <c r="AD11" s="61" t="s">
        <v>8</v>
      </c>
      <c r="AE11" s="60" t="s">
        <v>10</v>
      </c>
      <c r="AF11" s="40" t="s">
        <v>9</v>
      </c>
      <c r="AG11" s="51" t="s">
        <v>8</v>
      </c>
      <c r="AH11" s="60" t="s">
        <v>10</v>
      </c>
      <c r="AI11" s="40" t="s">
        <v>9</v>
      </c>
      <c r="AJ11" s="51" t="s">
        <v>8</v>
      </c>
      <c r="AK11" s="60" t="s">
        <v>10</v>
      </c>
      <c r="AL11" s="40" t="s">
        <v>9</v>
      </c>
      <c r="AM11" s="51" t="s">
        <v>8</v>
      </c>
      <c r="AN11" s="60" t="s">
        <v>10</v>
      </c>
      <c r="AO11" s="62" t="s">
        <v>9</v>
      </c>
    </row>
    <row r="12" spans="1:42" ht="13" x14ac:dyDescent="0.3">
      <c r="A12" s="47" t="s">
        <v>0</v>
      </c>
      <c r="B12" s="75"/>
      <c r="C12" s="52"/>
      <c r="D12" s="57"/>
      <c r="E12" s="64">
        <f>SUM(I12:AO12)</f>
        <v>0</v>
      </c>
      <c r="F12" s="52"/>
      <c r="G12" s="57"/>
      <c r="H12" s="41">
        <f>SUBTOTAL(9,H13:H23)</f>
        <v>0</v>
      </c>
      <c r="I12" s="52"/>
      <c r="J12" s="57"/>
      <c r="K12" s="41">
        <f>SUBTOTAL(9,K13:K23)</f>
        <v>0</v>
      </c>
      <c r="L12" s="52"/>
      <c r="M12" s="57"/>
      <c r="N12" s="41">
        <f>SUBTOTAL(9,N13:N23)</f>
        <v>0</v>
      </c>
      <c r="O12" s="52"/>
      <c r="P12" s="57"/>
      <c r="Q12" s="34">
        <f>SUBTOTAL(9,Q13:Q23)</f>
        <v>0</v>
      </c>
      <c r="R12" s="63"/>
      <c r="S12" s="57"/>
      <c r="T12" s="41">
        <f>SUBTOTAL(9,T13:T23)</f>
        <v>0</v>
      </c>
      <c r="U12" s="52"/>
      <c r="V12" s="57"/>
      <c r="W12" s="41">
        <f>SUBTOTAL(9,W13:W23)</f>
        <v>0</v>
      </c>
      <c r="X12" s="52"/>
      <c r="Y12" s="57"/>
      <c r="Z12" s="41">
        <f>SUBTOTAL(9,Z13:Z23)</f>
        <v>0</v>
      </c>
      <c r="AA12" s="52"/>
      <c r="AB12" s="57"/>
      <c r="AC12" s="64">
        <f>SUBTOTAL(9,AC13:AC23)</f>
        <v>0</v>
      </c>
      <c r="AD12" s="63"/>
      <c r="AE12" s="57"/>
      <c r="AF12" s="41">
        <f>SUBTOTAL(9,AF13:AF23)</f>
        <v>0</v>
      </c>
      <c r="AG12" s="52"/>
      <c r="AH12" s="57"/>
      <c r="AI12" s="41">
        <f>SUBTOTAL(9,AI13:AI23)</f>
        <v>0</v>
      </c>
      <c r="AJ12" s="52"/>
      <c r="AK12" s="57"/>
      <c r="AL12" s="41">
        <f>SUBTOTAL(9,AL13:AL23)</f>
        <v>0</v>
      </c>
      <c r="AM12" s="52"/>
      <c r="AN12" s="57"/>
      <c r="AO12" s="64">
        <f>SUBTOTAL(9,AO13:AO23)</f>
        <v>0</v>
      </c>
      <c r="AP12" s="72" t="str">
        <f>IF(SUM(AI4,K12,N12,Q12,T12,W12,Z12,AC12,AF12,AI12,AL12,AO12)=E12,"OK","NOT OK")</f>
        <v>OK</v>
      </c>
    </row>
    <row r="13" spans="1:42" ht="13" x14ac:dyDescent="0.3">
      <c r="A13" s="46" t="s">
        <v>52</v>
      </c>
      <c r="B13" s="76"/>
      <c r="C13" s="53"/>
      <c r="D13" s="58"/>
      <c r="E13" s="66">
        <f>SUM(E14,E19)</f>
        <v>0</v>
      </c>
      <c r="F13" s="53"/>
      <c r="G13" s="58"/>
      <c r="H13" s="42">
        <f>SUBTOTAL(9,H14:H22)</f>
        <v>0</v>
      </c>
      <c r="I13" s="53"/>
      <c r="J13" s="58"/>
      <c r="K13" s="42">
        <f>SUBTOTAL(9,K14:K22)</f>
        <v>0</v>
      </c>
      <c r="L13" s="53"/>
      <c r="M13" s="58"/>
      <c r="N13" s="42">
        <f>SUBTOTAL(9,N14:N22)</f>
        <v>0</v>
      </c>
      <c r="O13" s="53"/>
      <c r="P13" s="58"/>
      <c r="Q13" s="66">
        <f>SUBTOTAL(9,Q14:Q22)</f>
        <v>0</v>
      </c>
      <c r="R13" s="65"/>
      <c r="S13" s="58"/>
      <c r="T13" s="42">
        <f>SUBTOTAL(9,T14:T22)</f>
        <v>0</v>
      </c>
      <c r="U13" s="53"/>
      <c r="V13" s="58"/>
      <c r="W13" s="42">
        <f>SUBTOTAL(9,W14:W22)</f>
        <v>0</v>
      </c>
      <c r="X13" s="53"/>
      <c r="Y13" s="58"/>
      <c r="Z13" s="42">
        <f>SUBTOTAL(9,Z14:Z22)</f>
        <v>0</v>
      </c>
      <c r="AA13" s="53"/>
      <c r="AB13" s="58"/>
      <c r="AC13" s="35">
        <f>SUBTOTAL(9,AC14:AC22)</f>
        <v>0</v>
      </c>
      <c r="AD13" s="65"/>
      <c r="AE13" s="58"/>
      <c r="AF13" s="42">
        <f>SUBTOTAL(9,AF14:AF22)</f>
        <v>0</v>
      </c>
      <c r="AG13" s="53"/>
      <c r="AH13" s="58"/>
      <c r="AI13" s="42">
        <f>SUBTOTAL(9,AI14:AI22)</f>
        <v>0</v>
      </c>
      <c r="AJ13" s="53"/>
      <c r="AK13" s="58"/>
      <c r="AL13" s="42">
        <f>SUBTOTAL(9,AL14:AL22)</f>
        <v>0</v>
      </c>
      <c r="AM13" s="53"/>
      <c r="AN13" s="58"/>
      <c r="AO13" s="66">
        <f>SUBTOTAL(9,AO14:AO22)</f>
        <v>0</v>
      </c>
      <c r="AP13" s="72" t="str">
        <f t="shared" ref="AP13:AP42" si="0">IF(SUM(AI5,K13,N13,Q13,T13,W13,Z13,AC13,AF13,AI13,AL13,AO13)=E13,"OK","NOT OK")</f>
        <v>OK</v>
      </c>
    </row>
    <row r="14" spans="1:42" ht="13" x14ac:dyDescent="0.3">
      <c r="A14" s="50" t="s">
        <v>2</v>
      </c>
      <c r="B14" s="78"/>
      <c r="C14" s="54"/>
      <c r="D14" s="59"/>
      <c r="E14" s="68">
        <f>SUBTOTAL(9,E15:E17)</f>
        <v>0</v>
      </c>
      <c r="F14" s="54"/>
      <c r="G14" s="59"/>
      <c r="H14" s="43">
        <f>SUBTOTAL(9,H15:H18)</f>
        <v>0</v>
      </c>
      <c r="I14" s="54"/>
      <c r="J14" s="59"/>
      <c r="K14" s="43">
        <f>SUBTOTAL(9,K15:K18)</f>
        <v>0</v>
      </c>
      <c r="L14" s="54"/>
      <c r="M14" s="59"/>
      <c r="N14" s="43">
        <f>SUBTOTAL(9,N15:N18)</f>
        <v>0</v>
      </c>
      <c r="O14" s="54"/>
      <c r="P14" s="59"/>
      <c r="Q14" s="68">
        <f>SUBTOTAL(9,Q15:Q18)</f>
        <v>0</v>
      </c>
      <c r="R14" s="67"/>
      <c r="S14" s="59"/>
      <c r="T14" s="43">
        <f>SUBTOTAL(9,T15:T18)</f>
        <v>0</v>
      </c>
      <c r="U14" s="54"/>
      <c r="V14" s="59"/>
      <c r="W14" s="43">
        <f>SUBTOTAL(9,W15:W18)</f>
        <v>0</v>
      </c>
      <c r="X14" s="54"/>
      <c r="Y14" s="59"/>
      <c r="Z14" s="43">
        <f>SUBTOTAL(9,Z15:Z18)</f>
        <v>0</v>
      </c>
      <c r="AA14" s="54"/>
      <c r="AB14" s="59"/>
      <c r="AC14" s="36">
        <f>SUBTOTAL(9,AC15:AC18)</f>
        <v>0</v>
      </c>
      <c r="AD14" s="67"/>
      <c r="AE14" s="59"/>
      <c r="AF14" s="43">
        <f>SUBTOTAL(9,AF15:AF18)</f>
        <v>0</v>
      </c>
      <c r="AG14" s="54"/>
      <c r="AH14" s="59"/>
      <c r="AI14" s="43">
        <f>SUBTOTAL(9,AI15:AI18)</f>
        <v>0</v>
      </c>
      <c r="AJ14" s="54"/>
      <c r="AK14" s="59"/>
      <c r="AL14" s="43">
        <f>SUBTOTAL(9,AL15:AL18)</f>
        <v>0</v>
      </c>
      <c r="AM14" s="54"/>
      <c r="AN14" s="59"/>
      <c r="AO14" s="68">
        <f>SUBTOTAL(9,AO15:AO18)</f>
        <v>0</v>
      </c>
      <c r="AP14" s="72" t="str">
        <f t="shared" si="0"/>
        <v>OK</v>
      </c>
    </row>
    <row r="15" spans="1:42" s="6" customFormat="1" x14ac:dyDescent="0.25">
      <c r="A15" s="37" t="s">
        <v>32</v>
      </c>
      <c r="B15" s="77"/>
      <c r="C15" s="55"/>
      <c r="D15" s="39"/>
      <c r="E15" s="69">
        <f>SUM(H15,K15,N15,Q15,T15,W15,Z15,AC15,AF15,AI15,AL15,AO15)</f>
        <v>0</v>
      </c>
      <c r="F15" s="129"/>
      <c r="G15" s="39">
        <f>$D15</f>
        <v>0</v>
      </c>
      <c r="H15" s="79">
        <f>F15*G15</f>
        <v>0</v>
      </c>
      <c r="I15" s="129"/>
      <c r="J15" s="39">
        <f>$D15</f>
        <v>0</v>
      </c>
      <c r="K15" s="79">
        <f>I15*J15</f>
        <v>0</v>
      </c>
      <c r="L15" s="129"/>
      <c r="M15" s="39">
        <f>$D15</f>
        <v>0</v>
      </c>
      <c r="N15" s="79">
        <f>L15*M15</f>
        <v>0</v>
      </c>
      <c r="O15" s="129"/>
      <c r="P15" s="39">
        <f>$D15</f>
        <v>0</v>
      </c>
      <c r="Q15" s="105">
        <f>O15*P15</f>
        <v>0</v>
      </c>
      <c r="R15" s="70"/>
      <c r="S15" s="39">
        <f>$D15</f>
        <v>0</v>
      </c>
      <c r="T15" s="79">
        <f>R15*S15</f>
        <v>0</v>
      </c>
      <c r="U15" s="55"/>
      <c r="V15" s="39">
        <f>$D15</f>
        <v>0</v>
      </c>
      <c r="W15" s="79">
        <f>U15*V15</f>
        <v>0</v>
      </c>
      <c r="X15" s="55"/>
      <c r="Y15" s="39">
        <f>$D15</f>
        <v>0</v>
      </c>
      <c r="Z15" s="79">
        <f>X15*Y15</f>
        <v>0</v>
      </c>
      <c r="AA15" s="55"/>
      <c r="AB15" s="39">
        <f>$D15</f>
        <v>0</v>
      </c>
      <c r="AC15" s="79">
        <f>AA15*AB15</f>
        <v>0</v>
      </c>
      <c r="AD15" s="70"/>
      <c r="AE15" s="39">
        <f>$D15</f>
        <v>0</v>
      </c>
      <c r="AF15" s="79">
        <f>AD15*AE15</f>
        <v>0</v>
      </c>
      <c r="AG15" s="55"/>
      <c r="AH15" s="39">
        <f>$D15</f>
        <v>0</v>
      </c>
      <c r="AI15" s="79">
        <f>AG15*AH15</f>
        <v>0</v>
      </c>
      <c r="AJ15" s="55"/>
      <c r="AK15" s="39">
        <f>$D15</f>
        <v>0</v>
      </c>
      <c r="AL15" s="79">
        <f>AJ15*AK15</f>
        <v>0</v>
      </c>
      <c r="AM15" s="55"/>
      <c r="AN15" s="39">
        <f>$D15</f>
        <v>0</v>
      </c>
      <c r="AO15" s="79">
        <f>AM15*AN15</f>
        <v>0</v>
      </c>
      <c r="AP15" s="72" t="str">
        <f t="shared" si="0"/>
        <v>OK</v>
      </c>
    </row>
    <row r="16" spans="1:42" s="6" customFormat="1" x14ac:dyDescent="0.25">
      <c r="A16" s="37" t="s">
        <v>65</v>
      </c>
      <c r="B16" s="77"/>
      <c r="C16" s="55"/>
      <c r="D16" s="39"/>
      <c r="E16" s="69">
        <f t="shared" ref="E16:E23" si="1">SUM(H16,K16,N16,Q16,T16,W16,Z16,AC16,AF16,AI16,AL16,AO16)</f>
        <v>0</v>
      </c>
      <c r="F16" s="129"/>
      <c r="G16" s="39">
        <f t="shared" ref="G16:G17" si="2">$D16</f>
        <v>0</v>
      </c>
      <c r="H16" s="79">
        <f>F16*G16</f>
        <v>0</v>
      </c>
      <c r="I16" s="129"/>
      <c r="J16" s="39">
        <f t="shared" ref="J16:J17" si="3">$D16</f>
        <v>0</v>
      </c>
      <c r="K16" s="79">
        <f>I16*J16</f>
        <v>0</v>
      </c>
      <c r="L16" s="129"/>
      <c r="M16" s="39">
        <f t="shared" ref="M16:M17" si="4">$D16</f>
        <v>0</v>
      </c>
      <c r="N16" s="79">
        <f>L16*M16</f>
        <v>0</v>
      </c>
      <c r="O16" s="129"/>
      <c r="P16" s="39">
        <f t="shared" ref="P16:P17" si="5">$D16</f>
        <v>0</v>
      </c>
      <c r="Q16" s="105">
        <f>O16*P16</f>
        <v>0</v>
      </c>
      <c r="R16" s="70"/>
      <c r="S16" s="39">
        <f t="shared" ref="S16:S17" si="6">$D16</f>
        <v>0</v>
      </c>
      <c r="T16" s="79">
        <f t="shared" ref="T16:T17" si="7">R16*S16</f>
        <v>0</v>
      </c>
      <c r="U16" s="55"/>
      <c r="V16" s="39">
        <f t="shared" ref="V16:V17" si="8">$D16</f>
        <v>0</v>
      </c>
      <c r="W16" s="79">
        <f t="shared" ref="W16:W17" si="9">U16*V16</f>
        <v>0</v>
      </c>
      <c r="X16" s="55"/>
      <c r="Y16" s="39">
        <f t="shared" ref="Y16:Y17" si="10">$D16</f>
        <v>0</v>
      </c>
      <c r="Z16" s="79">
        <f>X16*Y16</f>
        <v>0</v>
      </c>
      <c r="AA16" s="55"/>
      <c r="AB16" s="39">
        <f t="shared" ref="AB16:AB17" si="11">$D16</f>
        <v>0</v>
      </c>
      <c r="AC16" s="79">
        <f>AA16*AB16</f>
        <v>0</v>
      </c>
      <c r="AD16" s="70"/>
      <c r="AE16" s="39">
        <f t="shared" ref="AE16:AE17" si="12">$D16</f>
        <v>0</v>
      </c>
      <c r="AF16" s="79">
        <f>AD16*AE16</f>
        <v>0</v>
      </c>
      <c r="AG16" s="55"/>
      <c r="AH16" s="39">
        <f t="shared" ref="AH16:AH17" si="13">$D16</f>
        <v>0</v>
      </c>
      <c r="AI16" s="79">
        <f>AG16*AH16</f>
        <v>0</v>
      </c>
      <c r="AJ16" s="55"/>
      <c r="AK16" s="39">
        <f t="shared" ref="AK16:AK17" si="14">$D16</f>
        <v>0</v>
      </c>
      <c r="AL16" s="79">
        <f>AJ16*AK16</f>
        <v>0</v>
      </c>
      <c r="AM16" s="55"/>
      <c r="AN16" s="39">
        <f t="shared" ref="AN16:AN17" si="15">$D16</f>
        <v>0</v>
      </c>
      <c r="AO16" s="79">
        <f>AM16*AN16</f>
        <v>0</v>
      </c>
      <c r="AP16" s="72" t="str">
        <f t="shared" si="0"/>
        <v>OK</v>
      </c>
    </row>
    <row r="17" spans="1:42" s="6" customFormat="1" ht="11.4" customHeight="1" x14ac:dyDescent="0.25">
      <c r="A17" s="37" t="s">
        <v>33</v>
      </c>
      <c r="B17" s="77"/>
      <c r="C17" s="55"/>
      <c r="D17" s="39"/>
      <c r="E17" s="69">
        <f t="shared" si="1"/>
        <v>0</v>
      </c>
      <c r="F17" s="129"/>
      <c r="G17" s="39">
        <f t="shared" si="2"/>
        <v>0</v>
      </c>
      <c r="H17" s="79">
        <f>F17*G17</f>
        <v>0</v>
      </c>
      <c r="I17" s="129"/>
      <c r="J17" s="39">
        <f t="shared" si="3"/>
        <v>0</v>
      </c>
      <c r="K17" s="79">
        <f>I17*J17</f>
        <v>0</v>
      </c>
      <c r="L17" s="129"/>
      <c r="M17" s="39">
        <f t="shared" si="4"/>
        <v>0</v>
      </c>
      <c r="N17" s="79">
        <f>L17*M17</f>
        <v>0</v>
      </c>
      <c r="O17" s="129"/>
      <c r="P17" s="39">
        <f t="shared" si="5"/>
        <v>0</v>
      </c>
      <c r="Q17" s="105">
        <f>O17*P17</f>
        <v>0</v>
      </c>
      <c r="R17" s="70"/>
      <c r="S17" s="39">
        <f t="shared" si="6"/>
        <v>0</v>
      </c>
      <c r="T17" s="79">
        <f t="shared" si="7"/>
        <v>0</v>
      </c>
      <c r="U17" s="55"/>
      <c r="V17" s="39">
        <f t="shared" si="8"/>
        <v>0</v>
      </c>
      <c r="W17" s="79">
        <f t="shared" si="9"/>
        <v>0</v>
      </c>
      <c r="X17" s="55"/>
      <c r="Y17" s="39">
        <f t="shared" si="10"/>
        <v>0</v>
      </c>
      <c r="Z17" s="79">
        <f>X17*Y17</f>
        <v>0</v>
      </c>
      <c r="AA17" s="55"/>
      <c r="AB17" s="39">
        <f t="shared" si="11"/>
        <v>0</v>
      </c>
      <c r="AC17" s="79">
        <f>AA17*AB17</f>
        <v>0</v>
      </c>
      <c r="AD17" s="70"/>
      <c r="AE17" s="39">
        <f t="shared" si="12"/>
        <v>0</v>
      </c>
      <c r="AF17" s="79">
        <f>AD17*AE17</f>
        <v>0</v>
      </c>
      <c r="AG17" s="55"/>
      <c r="AH17" s="39">
        <f t="shared" si="13"/>
        <v>0</v>
      </c>
      <c r="AI17" s="79">
        <f>AG17*AH17</f>
        <v>0</v>
      </c>
      <c r="AJ17" s="55"/>
      <c r="AK17" s="39">
        <f t="shared" si="14"/>
        <v>0</v>
      </c>
      <c r="AL17" s="79">
        <f>AJ17*AK17</f>
        <v>0</v>
      </c>
      <c r="AM17" s="55"/>
      <c r="AN17" s="39">
        <f t="shared" si="15"/>
        <v>0</v>
      </c>
      <c r="AO17" s="79">
        <f>AM17*AN17</f>
        <v>0</v>
      </c>
      <c r="AP17" s="72" t="str">
        <f t="shared" si="0"/>
        <v>OK</v>
      </c>
    </row>
    <row r="18" spans="1:42" s="6" customFormat="1" x14ac:dyDescent="0.25">
      <c r="A18" s="37"/>
      <c r="B18" s="77"/>
      <c r="C18" s="55"/>
      <c r="D18" s="39"/>
      <c r="E18" s="69">
        <f t="shared" si="1"/>
        <v>0</v>
      </c>
      <c r="F18" s="129"/>
      <c r="G18" s="39"/>
      <c r="H18" s="44"/>
      <c r="I18" s="129"/>
      <c r="J18" s="39"/>
      <c r="K18" s="44"/>
      <c r="L18" s="129"/>
      <c r="M18" s="39"/>
      <c r="N18" s="44"/>
      <c r="O18" s="129"/>
      <c r="P18" s="39"/>
      <c r="Q18" s="69"/>
      <c r="R18" s="70"/>
      <c r="S18" s="39"/>
      <c r="T18" s="44"/>
      <c r="U18" s="55"/>
      <c r="V18" s="39"/>
      <c r="W18" s="44"/>
      <c r="X18" s="55"/>
      <c r="Y18" s="39"/>
      <c r="Z18" s="44"/>
      <c r="AA18" s="55"/>
      <c r="AB18" s="39"/>
      <c r="AC18" s="8"/>
      <c r="AD18" s="70"/>
      <c r="AE18" s="39"/>
      <c r="AF18" s="44"/>
      <c r="AG18" s="55"/>
      <c r="AH18" s="39"/>
      <c r="AI18" s="44"/>
      <c r="AJ18" s="55"/>
      <c r="AK18" s="39"/>
      <c r="AL18" s="44"/>
      <c r="AM18" s="55"/>
      <c r="AN18" s="39"/>
      <c r="AO18" s="69"/>
      <c r="AP18" s="72" t="str">
        <f t="shared" si="0"/>
        <v>OK</v>
      </c>
    </row>
    <row r="19" spans="1:42" ht="13" x14ac:dyDescent="0.3">
      <c r="A19" s="50" t="s">
        <v>3</v>
      </c>
      <c r="B19" s="78"/>
      <c r="C19" s="54"/>
      <c r="D19" s="59"/>
      <c r="E19" s="134">
        <f t="shared" si="1"/>
        <v>0</v>
      </c>
      <c r="F19" s="54"/>
      <c r="G19" s="59"/>
      <c r="H19" s="43">
        <f>SUBTOTAL(9,H20:H22)</f>
        <v>0</v>
      </c>
      <c r="I19" s="54"/>
      <c r="J19" s="59"/>
      <c r="K19" s="43">
        <f>SUBTOTAL(9,K20:K22)</f>
        <v>0</v>
      </c>
      <c r="L19" s="54"/>
      <c r="M19" s="59"/>
      <c r="N19" s="43">
        <f>SUBTOTAL(9,N20:N22)</f>
        <v>0</v>
      </c>
      <c r="O19" s="54"/>
      <c r="P19" s="59"/>
      <c r="Q19" s="68">
        <f>SUBTOTAL(9,Q20:Q22)</f>
        <v>0</v>
      </c>
      <c r="R19" s="67"/>
      <c r="S19" s="59"/>
      <c r="T19" s="43">
        <f>SUBTOTAL(9,T20:T22)</f>
        <v>0</v>
      </c>
      <c r="U19" s="54"/>
      <c r="V19" s="59"/>
      <c r="W19" s="43">
        <f>SUBTOTAL(9,W20:W22)</f>
        <v>0</v>
      </c>
      <c r="X19" s="54"/>
      <c r="Y19" s="59"/>
      <c r="Z19" s="43">
        <f>SUBTOTAL(9,Z20:Z22)</f>
        <v>0</v>
      </c>
      <c r="AA19" s="54"/>
      <c r="AB19" s="59"/>
      <c r="AC19" s="36">
        <f>SUBTOTAL(9,AC20:AC22)</f>
        <v>0</v>
      </c>
      <c r="AD19" s="67"/>
      <c r="AE19" s="59"/>
      <c r="AF19" s="43">
        <f>SUBTOTAL(9,AF20:AF22)</f>
        <v>0</v>
      </c>
      <c r="AG19" s="54"/>
      <c r="AH19" s="59"/>
      <c r="AI19" s="43">
        <f>SUBTOTAL(9,AI20:AI22)</f>
        <v>0</v>
      </c>
      <c r="AJ19" s="54"/>
      <c r="AK19" s="59"/>
      <c r="AL19" s="43">
        <f>SUBTOTAL(9,AL20:AL22)</f>
        <v>0</v>
      </c>
      <c r="AM19" s="54"/>
      <c r="AN19" s="59"/>
      <c r="AO19" s="68">
        <f>SUBTOTAL(9,AO20:AO22)</f>
        <v>0</v>
      </c>
      <c r="AP19" s="72" t="str">
        <f t="shared" si="0"/>
        <v>OK</v>
      </c>
    </row>
    <row r="20" spans="1:42" s="6" customFormat="1" x14ac:dyDescent="0.25">
      <c r="A20" s="37" t="s">
        <v>34</v>
      </c>
      <c r="B20" s="77"/>
      <c r="C20" s="55"/>
      <c r="D20" s="39"/>
      <c r="E20" s="69">
        <f t="shared" si="1"/>
        <v>0</v>
      </c>
      <c r="F20" s="129"/>
      <c r="G20" s="39">
        <f>$D20</f>
        <v>0</v>
      </c>
      <c r="H20" s="44">
        <f>G20*F20</f>
        <v>0</v>
      </c>
      <c r="I20" s="129"/>
      <c r="J20" s="39">
        <f>$D20</f>
        <v>0</v>
      </c>
      <c r="K20" s="44">
        <f>J20*I20</f>
        <v>0</v>
      </c>
      <c r="L20" s="129"/>
      <c r="M20" s="39">
        <f>$D20</f>
        <v>0</v>
      </c>
      <c r="N20" s="44">
        <f>M20*L20</f>
        <v>0</v>
      </c>
      <c r="O20" s="129"/>
      <c r="P20" s="39">
        <f>$D20</f>
        <v>0</v>
      </c>
      <c r="Q20" s="69">
        <f>P20*O20</f>
        <v>0</v>
      </c>
      <c r="R20" s="70"/>
      <c r="S20" s="39">
        <f>$D20</f>
        <v>0</v>
      </c>
      <c r="T20" s="44">
        <f>S20*R20</f>
        <v>0</v>
      </c>
      <c r="U20" s="55"/>
      <c r="V20" s="39">
        <f>$D20</f>
        <v>0</v>
      </c>
      <c r="W20" s="44">
        <f>V20*U20</f>
        <v>0</v>
      </c>
      <c r="X20" s="55"/>
      <c r="Y20" s="39">
        <f>$D20</f>
        <v>0</v>
      </c>
      <c r="Z20" s="44">
        <f>Y20*X20</f>
        <v>0</v>
      </c>
      <c r="AA20" s="55"/>
      <c r="AB20" s="39">
        <f>$D20</f>
        <v>0</v>
      </c>
      <c r="AC20" s="44">
        <f>AB20*AA20</f>
        <v>0</v>
      </c>
      <c r="AD20" s="70"/>
      <c r="AE20" s="39">
        <f>$D20</f>
        <v>0</v>
      </c>
      <c r="AF20" s="44">
        <f>AE20*AD20</f>
        <v>0</v>
      </c>
      <c r="AG20" s="55"/>
      <c r="AH20" s="39">
        <f>$D20</f>
        <v>0</v>
      </c>
      <c r="AI20" s="44">
        <f>AH20*AG20</f>
        <v>0</v>
      </c>
      <c r="AJ20" s="55"/>
      <c r="AK20" s="39">
        <f>$D20</f>
        <v>0</v>
      </c>
      <c r="AL20" s="44">
        <f>AK20*AJ20</f>
        <v>0</v>
      </c>
      <c r="AM20" s="55"/>
      <c r="AN20" s="39">
        <f>$D20</f>
        <v>0</v>
      </c>
      <c r="AO20" s="44">
        <f>AN20*AM20</f>
        <v>0</v>
      </c>
      <c r="AP20" s="72" t="str">
        <f t="shared" si="0"/>
        <v>OK</v>
      </c>
    </row>
    <row r="21" spans="1:42" s="6" customFormat="1" x14ac:dyDescent="0.25">
      <c r="A21" s="37" t="s">
        <v>35</v>
      </c>
      <c r="B21" s="77"/>
      <c r="C21" s="55"/>
      <c r="D21" s="39"/>
      <c r="E21" s="69">
        <f t="shared" si="1"/>
        <v>0</v>
      </c>
      <c r="F21" s="129"/>
      <c r="G21" s="39">
        <f t="shared" ref="G21:G23" si="16">$D21</f>
        <v>0</v>
      </c>
      <c r="H21" s="44">
        <f>G21*F21</f>
        <v>0</v>
      </c>
      <c r="I21" s="129"/>
      <c r="J21" s="39">
        <f t="shared" ref="J21:J23" si="17">$D21</f>
        <v>0</v>
      </c>
      <c r="K21" s="44">
        <f>J21*I21</f>
        <v>0</v>
      </c>
      <c r="L21" s="129"/>
      <c r="M21" s="39">
        <f t="shared" ref="M21:M23" si="18">$D21</f>
        <v>0</v>
      </c>
      <c r="N21" s="44">
        <f>M21*L21</f>
        <v>0</v>
      </c>
      <c r="O21" s="129"/>
      <c r="P21" s="39">
        <f t="shared" ref="P21:P23" si="19">$D21</f>
        <v>0</v>
      </c>
      <c r="Q21" s="69">
        <f>P21*O21</f>
        <v>0</v>
      </c>
      <c r="R21" s="70"/>
      <c r="S21" s="39">
        <f t="shared" ref="S21:S23" si="20">$D21</f>
        <v>0</v>
      </c>
      <c r="T21" s="44">
        <f>S21*R21</f>
        <v>0</v>
      </c>
      <c r="U21" s="55"/>
      <c r="V21" s="39">
        <f t="shared" ref="V21:V23" si="21">$D21</f>
        <v>0</v>
      </c>
      <c r="W21" s="44">
        <f>V21*U21</f>
        <v>0</v>
      </c>
      <c r="X21" s="55"/>
      <c r="Y21" s="39">
        <f t="shared" ref="Y21:Y23" si="22">$D21</f>
        <v>0</v>
      </c>
      <c r="Z21" s="44">
        <f>Y21*X21</f>
        <v>0</v>
      </c>
      <c r="AA21" s="55"/>
      <c r="AB21" s="39">
        <f t="shared" ref="AB21:AB23" si="23">$D21</f>
        <v>0</v>
      </c>
      <c r="AC21" s="44">
        <f>AB21*AA21</f>
        <v>0</v>
      </c>
      <c r="AD21" s="70"/>
      <c r="AE21" s="39">
        <f t="shared" ref="AE21:AE23" si="24">$D21</f>
        <v>0</v>
      </c>
      <c r="AF21" s="44">
        <f>AE21*AD21</f>
        <v>0</v>
      </c>
      <c r="AG21" s="55"/>
      <c r="AH21" s="39">
        <f t="shared" ref="AH21:AH23" si="25">$D21</f>
        <v>0</v>
      </c>
      <c r="AI21" s="44">
        <f>AH21*AG21</f>
        <v>0</v>
      </c>
      <c r="AJ21" s="55"/>
      <c r="AK21" s="39">
        <f t="shared" ref="AK21:AK23" si="26">$D21</f>
        <v>0</v>
      </c>
      <c r="AL21" s="44">
        <f>AK21*AJ21</f>
        <v>0</v>
      </c>
      <c r="AM21" s="55"/>
      <c r="AN21" s="39">
        <f t="shared" ref="AN21:AN23" si="27">$D21</f>
        <v>0</v>
      </c>
      <c r="AO21" s="44">
        <f>AN21*AM21</f>
        <v>0</v>
      </c>
      <c r="AP21" s="72" t="str">
        <f t="shared" si="0"/>
        <v>OK</v>
      </c>
    </row>
    <row r="22" spans="1:42" s="6" customFormat="1" x14ac:dyDescent="0.25">
      <c r="A22" s="37" t="s">
        <v>66</v>
      </c>
      <c r="B22" s="77"/>
      <c r="C22" s="55"/>
      <c r="D22" s="39"/>
      <c r="E22" s="69">
        <f t="shared" si="1"/>
        <v>0</v>
      </c>
      <c r="F22" s="129"/>
      <c r="G22" s="39">
        <f t="shared" si="16"/>
        <v>0</v>
      </c>
      <c r="H22" s="44">
        <f>G22*F22</f>
        <v>0</v>
      </c>
      <c r="I22" s="129"/>
      <c r="J22" s="39">
        <f t="shared" si="17"/>
        <v>0</v>
      </c>
      <c r="K22" s="44">
        <f>J22*I22</f>
        <v>0</v>
      </c>
      <c r="L22" s="129"/>
      <c r="M22" s="39">
        <f t="shared" si="18"/>
        <v>0</v>
      </c>
      <c r="N22" s="44">
        <f>M22*L22</f>
        <v>0</v>
      </c>
      <c r="O22" s="129"/>
      <c r="P22" s="39">
        <f t="shared" si="19"/>
        <v>0</v>
      </c>
      <c r="Q22" s="69">
        <f>P22*O22</f>
        <v>0</v>
      </c>
      <c r="R22" s="70"/>
      <c r="S22" s="39">
        <f t="shared" si="20"/>
        <v>0</v>
      </c>
      <c r="T22" s="44">
        <f>S22*R22</f>
        <v>0</v>
      </c>
      <c r="U22" s="55"/>
      <c r="V22" s="39">
        <f t="shared" si="21"/>
        <v>0</v>
      </c>
      <c r="W22" s="44">
        <f>V22*U22</f>
        <v>0</v>
      </c>
      <c r="X22" s="55"/>
      <c r="Y22" s="39">
        <f t="shared" si="22"/>
        <v>0</v>
      </c>
      <c r="Z22" s="44">
        <f>Y22*X22</f>
        <v>0</v>
      </c>
      <c r="AA22" s="55"/>
      <c r="AB22" s="39">
        <f t="shared" si="23"/>
        <v>0</v>
      </c>
      <c r="AC22" s="44">
        <f>AB22*AA22</f>
        <v>0</v>
      </c>
      <c r="AD22" s="70"/>
      <c r="AE22" s="39">
        <f t="shared" si="24"/>
        <v>0</v>
      </c>
      <c r="AF22" s="44">
        <f>AE22*AD22</f>
        <v>0</v>
      </c>
      <c r="AG22" s="55"/>
      <c r="AH22" s="39">
        <f t="shared" si="25"/>
        <v>0</v>
      </c>
      <c r="AI22" s="44">
        <f>AH22*AG22</f>
        <v>0</v>
      </c>
      <c r="AJ22" s="55"/>
      <c r="AK22" s="39">
        <f t="shared" si="26"/>
        <v>0</v>
      </c>
      <c r="AL22" s="44">
        <f>AK22*AJ22</f>
        <v>0</v>
      </c>
      <c r="AM22" s="55"/>
      <c r="AN22" s="39">
        <f t="shared" si="27"/>
        <v>0</v>
      </c>
      <c r="AO22" s="44">
        <f>AN22*AM22</f>
        <v>0</v>
      </c>
      <c r="AP22" s="72" t="str">
        <f t="shared" si="0"/>
        <v>OK</v>
      </c>
    </row>
    <row r="23" spans="1:42" s="6" customFormat="1" x14ac:dyDescent="0.25">
      <c r="A23" s="37" t="s">
        <v>67</v>
      </c>
      <c r="B23" s="77"/>
      <c r="C23" s="55"/>
      <c r="D23" s="39"/>
      <c r="E23" s="69">
        <f t="shared" si="1"/>
        <v>0</v>
      </c>
      <c r="F23" s="129"/>
      <c r="G23" s="39">
        <f t="shared" si="16"/>
        <v>0</v>
      </c>
      <c r="H23" s="44">
        <f>G23*F23</f>
        <v>0</v>
      </c>
      <c r="I23" s="129"/>
      <c r="J23" s="39">
        <f t="shared" si="17"/>
        <v>0</v>
      </c>
      <c r="K23" s="44">
        <f>J23*I23</f>
        <v>0</v>
      </c>
      <c r="L23" s="129"/>
      <c r="M23" s="39">
        <f t="shared" si="18"/>
        <v>0</v>
      </c>
      <c r="N23" s="44">
        <f>M23*L23</f>
        <v>0</v>
      </c>
      <c r="O23" s="129"/>
      <c r="P23" s="39">
        <f t="shared" si="19"/>
        <v>0</v>
      </c>
      <c r="Q23" s="69">
        <f>P23*O23</f>
        <v>0</v>
      </c>
      <c r="R23" s="70"/>
      <c r="S23" s="39">
        <f t="shared" si="20"/>
        <v>0</v>
      </c>
      <c r="T23" s="44">
        <f>S23*R23</f>
        <v>0</v>
      </c>
      <c r="U23" s="55"/>
      <c r="V23" s="39">
        <f t="shared" si="21"/>
        <v>0</v>
      </c>
      <c r="W23" s="44">
        <f>V23*U23</f>
        <v>0</v>
      </c>
      <c r="X23" s="55"/>
      <c r="Y23" s="39">
        <f t="shared" si="22"/>
        <v>0</v>
      </c>
      <c r="Z23" s="44">
        <f>Y23*X23</f>
        <v>0</v>
      </c>
      <c r="AA23" s="55"/>
      <c r="AB23" s="39">
        <f t="shared" si="23"/>
        <v>0</v>
      </c>
      <c r="AC23" s="44">
        <f>AB23*AA23</f>
        <v>0</v>
      </c>
      <c r="AD23" s="70"/>
      <c r="AE23" s="39">
        <f t="shared" si="24"/>
        <v>0</v>
      </c>
      <c r="AF23" s="44">
        <f>AE23*AD23</f>
        <v>0</v>
      </c>
      <c r="AG23" s="55"/>
      <c r="AH23" s="39">
        <f t="shared" si="25"/>
        <v>0</v>
      </c>
      <c r="AI23" s="44">
        <f>AH23*AG23</f>
        <v>0</v>
      </c>
      <c r="AJ23" s="55"/>
      <c r="AK23" s="39">
        <f t="shared" si="26"/>
        <v>0</v>
      </c>
      <c r="AL23" s="44">
        <f>AK23*AJ23</f>
        <v>0</v>
      </c>
      <c r="AM23" s="55"/>
      <c r="AN23" s="39">
        <f t="shared" si="27"/>
        <v>0</v>
      </c>
      <c r="AO23" s="44">
        <f>AN23*AM23</f>
        <v>0</v>
      </c>
      <c r="AP23" s="72" t="str">
        <f t="shared" si="0"/>
        <v>OK</v>
      </c>
    </row>
    <row r="24" spans="1:42" ht="13" x14ac:dyDescent="0.3">
      <c r="A24" s="49" t="s">
        <v>1</v>
      </c>
      <c r="B24" s="75"/>
      <c r="C24" s="52"/>
      <c r="D24" s="57"/>
      <c r="E24" s="64">
        <f>SUM(I24:AO24)</f>
        <v>0</v>
      </c>
      <c r="F24" s="52"/>
      <c r="G24" s="57"/>
      <c r="H24" s="41">
        <f>SUBTOTAL(9,H25:H43)</f>
        <v>0</v>
      </c>
      <c r="I24" s="52"/>
      <c r="J24" s="57"/>
      <c r="K24" s="41">
        <f>SUBTOTAL(9,K25:K43)</f>
        <v>0</v>
      </c>
      <c r="L24" s="52"/>
      <c r="M24" s="57"/>
      <c r="N24" s="41">
        <f>SUBTOTAL(9,N25:N43)</f>
        <v>0</v>
      </c>
      <c r="O24" s="52"/>
      <c r="P24" s="57"/>
      <c r="Q24" s="64">
        <f>SUBTOTAL(9,Q25:Q43)</f>
        <v>0</v>
      </c>
      <c r="R24" s="63"/>
      <c r="S24" s="57"/>
      <c r="T24" s="41">
        <f>SUBTOTAL(9,T25:T43)</f>
        <v>0</v>
      </c>
      <c r="U24" s="52"/>
      <c r="V24" s="57"/>
      <c r="W24" s="41">
        <f>SUBTOTAL(9,W25:W43)</f>
        <v>0</v>
      </c>
      <c r="X24" s="52"/>
      <c r="Y24" s="57"/>
      <c r="Z24" s="41">
        <f>SUBTOTAL(9,Z25:Z43)</f>
        <v>0</v>
      </c>
      <c r="AA24" s="52"/>
      <c r="AB24" s="57"/>
      <c r="AC24" s="34">
        <f>SUBTOTAL(9,AC25:AC43)</f>
        <v>0</v>
      </c>
      <c r="AD24" s="63"/>
      <c r="AE24" s="57"/>
      <c r="AF24" s="41">
        <f>SUBTOTAL(9,AF25:AF43)</f>
        <v>0</v>
      </c>
      <c r="AG24" s="52"/>
      <c r="AH24" s="57"/>
      <c r="AI24" s="41">
        <f>SUBTOTAL(9,AI25:AI43)</f>
        <v>0</v>
      </c>
      <c r="AJ24" s="52"/>
      <c r="AK24" s="57"/>
      <c r="AL24" s="41">
        <f>SUBTOTAL(9,AL25:AL43)</f>
        <v>0</v>
      </c>
      <c r="AM24" s="102"/>
      <c r="AN24" s="57"/>
      <c r="AO24" s="64">
        <f>SUBTOTAL(9,AO25:AO43)</f>
        <v>0</v>
      </c>
      <c r="AP24" s="72" t="str">
        <f t="shared" si="0"/>
        <v>OK</v>
      </c>
    </row>
    <row r="25" spans="1:42" ht="13" x14ac:dyDescent="0.3">
      <c r="A25" s="46" t="s">
        <v>6</v>
      </c>
      <c r="B25" s="76"/>
      <c r="C25" s="53"/>
      <c r="D25" s="58"/>
      <c r="E25" s="66">
        <f>SUM(I25:AO25)</f>
        <v>0</v>
      </c>
      <c r="F25" s="53"/>
      <c r="G25" s="58"/>
      <c r="H25" s="42">
        <f>SUBTOTAL(9,H26:H27)</f>
        <v>0</v>
      </c>
      <c r="I25" s="53"/>
      <c r="J25" s="58"/>
      <c r="K25" s="42">
        <f>SUBTOTAL(9,K26:K27)</f>
        <v>0</v>
      </c>
      <c r="L25" s="53"/>
      <c r="M25" s="58"/>
      <c r="N25" s="42">
        <f>SUBTOTAL(9,N26:N27)</f>
        <v>0</v>
      </c>
      <c r="O25" s="53"/>
      <c r="P25" s="58"/>
      <c r="Q25" s="66">
        <f>SUBTOTAL(9,Q26:Q27)</f>
        <v>0</v>
      </c>
      <c r="R25" s="65"/>
      <c r="S25" s="58"/>
      <c r="T25" s="42">
        <f>SUBTOTAL(9,T26:T27)</f>
        <v>0</v>
      </c>
      <c r="U25" s="53"/>
      <c r="V25" s="58"/>
      <c r="W25" s="42">
        <f>SUBTOTAL(9,W26:W27)</f>
        <v>0</v>
      </c>
      <c r="X25" s="53"/>
      <c r="Y25" s="58"/>
      <c r="Z25" s="42">
        <f>SUBTOTAL(9,Z26:Z27)</f>
        <v>0</v>
      </c>
      <c r="AA25" s="53"/>
      <c r="AB25" s="58"/>
      <c r="AC25" s="35">
        <f>SUBTOTAL(9,AC26:AC27)</f>
        <v>0</v>
      </c>
      <c r="AD25" s="65"/>
      <c r="AE25" s="58"/>
      <c r="AF25" s="42">
        <f>SUBTOTAL(9,AF26:AF27)</f>
        <v>0</v>
      </c>
      <c r="AG25" s="53"/>
      <c r="AH25" s="58"/>
      <c r="AI25" s="42">
        <f>SUBTOTAL(9,AI26:AI27)</f>
        <v>0</v>
      </c>
      <c r="AJ25" s="53"/>
      <c r="AK25" s="58"/>
      <c r="AL25" s="42">
        <f>SUBTOTAL(9,AL26:AL27)</f>
        <v>0</v>
      </c>
      <c r="AM25" s="53"/>
      <c r="AN25" s="58"/>
      <c r="AO25" s="66">
        <f>SUBTOTAL(9,AO26:AO27)</f>
        <v>0</v>
      </c>
      <c r="AP25" s="72" t="str">
        <f t="shared" si="0"/>
        <v>OK</v>
      </c>
    </row>
    <row r="26" spans="1:42" s="6" customFormat="1" x14ac:dyDescent="0.25">
      <c r="A26" s="37" t="s">
        <v>41</v>
      </c>
      <c r="B26" s="77"/>
      <c r="C26" s="55"/>
      <c r="D26" s="123"/>
      <c r="E26" s="69">
        <f>SUM(H26,K26,N26,Q26,T26,W26,Z26,AC26,AF26,AI26,AL26,AO26)</f>
        <v>0</v>
      </c>
      <c r="F26" s="55"/>
      <c r="G26" s="39">
        <f>$D26</f>
        <v>0</v>
      </c>
      <c r="H26" s="44">
        <f>G26*F26</f>
        <v>0</v>
      </c>
      <c r="I26" s="55"/>
      <c r="J26" s="39">
        <f>$D26</f>
        <v>0</v>
      </c>
      <c r="K26" s="44">
        <f>J26*I26</f>
        <v>0</v>
      </c>
      <c r="L26" s="55"/>
      <c r="M26" s="39">
        <f>$D26</f>
        <v>0</v>
      </c>
      <c r="N26" s="44">
        <f>M26*L26</f>
        <v>0</v>
      </c>
      <c r="O26" s="55"/>
      <c r="P26" s="39">
        <f>$D26</f>
        <v>0</v>
      </c>
      <c r="Q26" s="69">
        <f>P26*O26</f>
        <v>0</v>
      </c>
      <c r="R26" s="70"/>
      <c r="S26" s="39">
        <f>$D26</f>
        <v>0</v>
      </c>
      <c r="T26" s="44">
        <f>S26*R26</f>
        <v>0</v>
      </c>
      <c r="U26" s="55"/>
      <c r="V26" s="39">
        <f>$D26</f>
        <v>0</v>
      </c>
      <c r="W26" s="44">
        <f>V26*U26</f>
        <v>0</v>
      </c>
      <c r="X26" s="55"/>
      <c r="Y26" s="39">
        <f>$D26</f>
        <v>0</v>
      </c>
      <c r="Z26" s="44">
        <f>Y26*X26</f>
        <v>0</v>
      </c>
      <c r="AA26" s="55"/>
      <c r="AB26" s="39">
        <f>$D26</f>
        <v>0</v>
      </c>
      <c r="AC26" s="44">
        <f>AB26*AA26</f>
        <v>0</v>
      </c>
      <c r="AD26" s="70"/>
      <c r="AE26" s="39">
        <f>$D26</f>
        <v>0</v>
      </c>
      <c r="AF26" s="44">
        <f>AE26*AD26</f>
        <v>0</v>
      </c>
      <c r="AG26" s="55"/>
      <c r="AH26" s="39">
        <f>$D26</f>
        <v>0</v>
      </c>
      <c r="AI26" s="44">
        <f>AH26*AG26</f>
        <v>0</v>
      </c>
      <c r="AJ26" s="55"/>
      <c r="AK26" s="39">
        <f>$D26</f>
        <v>0</v>
      </c>
      <c r="AL26" s="44">
        <f>AK26*AJ26</f>
        <v>0</v>
      </c>
      <c r="AM26" s="55"/>
      <c r="AN26" s="39">
        <f>$D26</f>
        <v>0</v>
      </c>
      <c r="AO26" s="44">
        <f>AN26*AM26</f>
        <v>0</v>
      </c>
      <c r="AP26" s="72" t="str">
        <f t="shared" si="0"/>
        <v>OK</v>
      </c>
    </row>
    <row r="27" spans="1:42" s="6" customFormat="1" x14ac:dyDescent="0.25">
      <c r="A27" s="37"/>
      <c r="B27" s="77"/>
      <c r="C27" s="55"/>
      <c r="D27" s="39"/>
      <c r="E27" s="69"/>
      <c r="F27" s="55"/>
      <c r="G27" s="39"/>
      <c r="H27" s="44"/>
      <c r="I27" s="55"/>
      <c r="J27" s="39"/>
      <c r="K27" s="44"/>
      <c r="L27" s="55"/>
      <c r="M27" s="39"/>
      <c r="N27" s="44"/>
      <c r="O27" s="55"/>
      <c r="P27" s="39"/>
      <c r="Q27" s="69"/>
      <c r="R27" s="70"/>
      <c r="S27" s="39"/>
      <c r="T27" s="44"/>
      <c r="U27" s="55"/>
      <c r="V27" s="39"/>
      <c r="W27" s="44"/>
      <c r="X27" s="55"/>
      <c r="Y27" s="39"/>
      <c r="Z27" s="44"/>
      <c r="AA27" s="55"/>
      <c r="AB27" s="39"/>
      <c r="AC27" s="8"/>
      <c r="AD27" s="70"/>
      <c r="AE27" s="39"/>
      <c r="AF27" s="44"/>
      <c r="AG27" s="55"/>
      <c r="AH27" s="39"/>
      <c r="AI27" s="44"/>
      <c r="AJ27" s="55"/>
      <c r="AK27" s="39"/>
      <c r="AL27" s="44"/>
      <c r="AM27" s="55"/>
      <c r="AN27" s="39"/>
      <c r="AO27" s="69"/>
      <c r="AP27" s="72" t="str">
        <f t="shared" ref="AP27:AP32" si="28">IF(SUM(AI21,K27,N27,Q27,T27,W27,Z27,AC27,AF27,AI27,AL27,AO27)=E27,"OK","NOT OK")</f>
        <v>OK</v>
      </c>
    </row>
    <row r="28" spans="1:42" ht="13" x14ac:dyDescent="0.3">
      <c r="A28" s="48" t="s">
        <v>4</v>
      </c>
      <c r="B28" s="76"/>
      <c r="C28" s="53"/>
      <c r="D28" s="58"/>
      <c r="E28" s="66">
        <f>SUBTOTAL(9,E29:E33)</f>
        <v>0</v>
      </c>
      <c r="F28" s="53"/>
      <c r="G28" s="58"/>
      <c r="H28" s="42">
        <f>SUBTOTAL(9,H29:H33)</f>
        <v>0</v>
      </c>
      <c r="I28" s="53"/>
      <c r="J28" s="58"/>
      <c r="K28" s="42">
        <f>SUBTOTAL(9,K29:K33)</f>
        <v>0</v>
      </c>
      <c r="L28" s="53"/>
      <c r="M28" s="58"/>
      <c r="N28" s="42">
        <f>SUBTOTAL(9,N29:N33)</f>
        <v>0</v>
      </c>
      <c r="O28" s="53"/>
      <c r="P28" s="58"/>
      <c r="Q28" s="66">
        <f>SUBTOTAL(9,Q29:Q33)</f>
        <v>0</v>
      </c>
      <c r="R28" s="65"/>
      <c r="S28" s="58"/>
      <c r="T28" s="42">
        <f>SUBTOTAL(9,T29:T33)</f>
        <v>0</v>
      </c>
      <c r="U28" s="53"/>
      <c r="V28" s="58"/>
      <c r="W28" s="42">
        <f>SUBTOTAL(9,W29:W33)</f>
        <v>0</v>
      </c>
      <c r="X28" s="53"/>
      <c r="Y28" s="58"/>
      <c r="Z28" s="42">
        <f>SUBTOTAL(9,Z29:Z33)</f>
        <v>0</v>
      </c>
      <c r="AA28" s="53"/>
      <c r="AB28" s="58"/>
      <c r="AC28" s="35">
        <f>SUBTOTAL(9,AC29:AC33)</f>
        <v>0</v>
      </c>
      <c r="AD28" s="65"/>
      <c r="AE28" s="58"/>
      <c r="AF28" s="42">
        <f>SUBTOTAL(9,AF29:AF33)</f>
        <v>0</v>
      </c>
      <c r="AG28" s="53"/>
      <c r="AH28" s="58"/>
      <c r="AI28" s="42">
        <f>SUBTOTAL(9,AI29:AI33)</f>
        <v>0</v>
      </c>
      <c r="AJ28" s="53"/>
      <c r="AK28" s="58"/>
      <c r="AL28" s="42">
        <f>SUBTOTAL(9,AL29:AL33)</f>
        <v>0</v>
      </c>
      <c r="AM28" s="53"/>
      <c r="AN28" s="58"/>
      <c r="AO28" s="66">
        <f>SUBTOTAL(9,AO29:AO33)</f>
        <v>0</v>
      </c>
      <c r="AP28" s="72" t="str">
        <f t="shared" si="28"/>
        <v>OK</v>
      </c>
    </row>
    <row r="29" spans="1:42" s="6" customFormat="1" x14ac:dyDescent="0.25">
      <c r="A29" s="37" t="s">
        <v>40</v>
      </c>
      <c r="B29" s="77"/>
      <c r="C29" s="55"/>
      <c r="D29" s="123"/>
      <c r="E29" s="69">
        <f>SUM(H29,K29,N29,Q29,T29,W29,Z29,AC29,AF29,AI29,AL29,AO29)</f>
        <v>0</v>
      </c>
      <c r="F29" s="55"/>
      <c r="G29" s="39">
        <f>$D29</f>
        <v>0</v>
      </c>
      <c r="H29" s="44">
        <f>G29*F29</f>
        <v>0</v>
      </c>
      <c r="I29" s="55"/>
      <c r="J29" s="39">
        <f>$D29</f>
        <v>0</v>
      </c>
      <c r="K29" s="44">
        <f>J29*I29</f>
        <v>0</v>
      </c>
      <c r="L29" s="55"/>
      <c r="M29" s="39">
        <f>$D29</f>
        <v>0</v>
      </c>
      <c r="N29" s="44">
        <f>M29*L29</f>
        <v>0</v>
      </c>
      <c r="O29" s="55"/>
      <c r="P29" s="39">
        <f>$D29</f>
        <v>0</v>
      </c>
      <c r="Q29" s="69">
        <f>O29*P29</f>
        <v>0</v>
      </c>
      <c r="R29" s="70"/>
      <c r="S29" s="39">
        <f>$D29</f>
        <v>0</v>
      </c>
      <c r="T29" s="44">
        <f>S29*R29</f>
        <v>0</v>
      </c>
      <c r="U29" s="55"/>
      <c r="V29" s="39">
        <f>$D29</f>
        <v>0</v>
      </c>
      <c r="W29" s="44">
        <f>V29*U29</f>
        <v>0</v>
      </c>
      <c r="X29" s="55"/>
      <c r="Y29" s="39">
        <f>$D29</f>
        <v>0</v>
      </c>
      <c r="Z29" s="44">
        <f>Y29*X29</f>
        <v>0</v>
      </c>
      <c r="AA29" s="55"/>
      <c r="AB29" s="39">
        <f>$D29</f>
        <v>0</v>
      </c>
      <c r="AC29" s="44">
        <f>AB29*AA29</f>
        <v>0</v>
      </c>
      <c r="AD29" s="70"/>
      <c r="AE29" s="39">
        <f>$D29</f>
        <v>0</v>
      </c>
      <c r="AF29" s="44">
        <f>AE29*AD29</f>
        <v>0</v>
      </c>
      <c r="AG29" s="55"/>
      <c r="AH29" s="39">
        <f>$D29</f>
        <v>0</v>
      </c>
      <c r="AI29" s="44">
        <f>AH29*AG29</f>
        <v>0</v>
      </c>
      <c r="AJ29" s="55"/>
      <c r="AK29" s="39">
        <f>$D29</f>
        <v>0</v>
      </c>
      <c r="AL29" s="44">
        <f>AK29*AJ29</f>
        <v>0</v>
      </c>
      <c r="AM29" s="55"/>
      <c r="AN29" s="39">
        <f>$D29</f>
        <v>0</v>
      </c>
      <c r="AO29" s="44">
        <f>AN29*AM29</f>
        <v>0</v>
      </c>
      <c r="AP29" s="72" t="str">
        <f t="shared" si="28"/>
        <v>OK</v>
      </c>
    </row>
    <row r="30" spans="1:42" s="6" customFormat="1" x14ac:dyDescent="0.25">
      <c r="A30" s="37" t="s">
        <v>16</v>
      </c>
      <c r="B30" s="77"/>
      <c r="C30" s="55"/>
      <c r="D30" s="39"/>
      <c r="E30" s="69">
        <f t="shared" ref="E30:E33" si="29">SUM(H30,K30,N30,Q30,T30,W30,Z30,AC30,AF30,AI30,AL30,AO30)</f>
        <v>0</v>
      </c>
      <c r="F30" s="55"/>
      <c r="G30" s="39">
        <f t="shared" ref="G30:G32" si="30">$D30</f>
        <v>0</v>
      </c>
      <c r="H30" s="44">
        <f t="shared" ref="H30:H32" si="31">G30*F30</f>
        <v>0</v>
      </c>
      <c r="I30" s="55"/>
      <c r="J30" s="39">
        <f t="shared" ref="J30:J32" si="32">$D30</f>
        <v>0</v>
      </c>
      <c r="K30" s="44">
        <f t="shared" ref="K30:K32" si="33">J30*I30</f>
        <v>0</v>
      </c>
      <c r="L30" s="55"/>
      <c r="M30" s="39">
        <f t="shared" ref="M30:M32" si="34">$D30</f>
        <v>0</v>
      </c>
      <c r="N30" s="44">
        <f t="shared" ref="N30:N32" si="35">M30*L30</f>
        <v>0</v>
      </c>
      <c r="O30" s="55"/>
      <c r="P30" s="39">
        <f t="shared" ref="P30:P32" si="36">$D30</f>
        <v>0</v>
      </c>
      <c r="Q30" s="69">
        <f t="shared" ref="Q30:Q32" si="37">O30*P30</f>
        <v>0</v>
      </c>
      <c r="R30" s="70"/>
      <c r="S30" s="39">
        <f t="shared" ref="S30:S32" si="38">$D30</f>
        <v>0</v>
      </c>
      <c r="T30" s="44">
        <f t="shared" ref="T30:T32" si="39">S30*R30</f>
        <v>0</v>
      </c>
      <c r="U30" s="55"/>
      <c r="V30" s="39">
        <f t="shared" ref="V30:V32" si="40">$D30</f>
        <v>0</v>
      </c>
      <c r="W30" s="44">
        <f t="shared" ref="W30:W32" si="41">V30*U30</f>
        <v>0</v>
      </c>
      <c r="X30" s="55"/>
      <c r="Y30" s="39">
        <f t="shared" ref="Y30:Y32" si="42">$D30</f>
        <v>0</v>
      </c>
      <c r="Z30" s="44">
        <f t="shared" ref="Z30:Z32" si="43">Y30*X30</f>
        <v>0</v>
      </c>
      <c r="AA30" s="55"/>
      <c r="AB30" s="39">
        <f t="shared" ref="AB30:AB32" si="44">$D30</f>
        <v>0</v>
      </c>
      <c r="AC30" s="44">
        <f t="shared" ref="AC30:AC32" si="45">AB30*AA30</f>
        <v>0</v>
      </c>
      <c r="AD30" s="70"/>
      <c r="AE30" s="39">
        <f t="shared" ref="AE30:AE32" si="46">$D30</f>
        <v>0</v>
      </c>
      <c r="AF30" s="44">
        <f t="shared" ref="AF30:AF32" si="47">AE30*AD30</f>
        <v>0</v>
      </c>
      <c r="AG30" s="55"/>
      <c r="AH30" s="39">
        <f t="shared" ref="AH30:AH32" si="48">$D30</f>
        <v>0</v>
      </c>
      <c r="AI30" s="44">
        <f t="shared" ref="AI30:AI32" si="49">AH30*AG30</f>
        <v>0</v>
      </c>
      <c r="AJ30" s="55"/>
      <c r="AK30" s="39">
        <f t="shared" ref="AK30:AK32" si="50">$D30</f>
        <v>0</v>
      </c>
      <c r="AL30" s="44">
        <f t="shared" ref="AL30:AL32" si="51">AK30*AJ30</f>
        <v>0</v>
      </c>
      <c r="AM30" s="55"/>
      <c r="AN30" s="39">
        <f t="shared" ref="AN30:AN32" si="52">$D30</f>
        <v>0</v>
      </c>
      <c r="AO30" s="44">
        <f t="shared" ref="AO30:AO32" si="53">AN30*AM30</f>
        <v>0</v>
      </c>
      <c r="AP30" s="72" t="str">
        <f t="shared" si="28"/>
        <v>OK</v>
      </c>
    </row>
    <row r="31" spans="1:42" s="6" customFormat="1" x14ac:dyDescent="0.25">
      <c r="A31" s="37" t="s">
        <v>17</v>
      </c>
      <c r="B31" s="77"/>
      <c r="C31" s="55"/>
      <c r="D31" s="39"/>
      <c r="E31" s="69">
        <f t="shared" si="29"/>
        <v>0</v>
      </c>
      <c r="F31" s="55"/>
      <c r="G31" s="39">
        <f t="shared" si="30"/>
        <v>0</v>
      </c>
      <c r="H31" s="44">
        <f t="shared" si="31"/>
        <v>0</v>
      </c>
      <c r="I31" s="55"/>
      <c r="J31" s="39">
        <f t="shared" si="32"/>
        <v>0</v>
      </c>
      <c r="K31" s="44">
        <f t="shared" si="33"/>
        <v>0</v>
      </c>
      <c r="L31" s="55"/>
      <c r="M31" s="39">
        <f t="shared" si="34"/>
        <v>0</v>
      </c>
      <c r="N31" s="44">
        <f t="shared" si="35"/>
        <v>0</v>
      </c>
      <c r="O31" s="55"/>
      <c r="P31" s="39">
        <f t="shared" si="36"/>
        <v>0</v>
      </c>
      <c r="Q31" s="69">
        <f t="shared" si="37"/>
        <v>0</v>
      </c>
      <c r="R31" s="70"/>
      <c r="S31" s="39">
        <f t="shared" si="38"/>
        <v>0</v>
      </c>
      <c r="T31" s="44">
        <f t="shared" si="39"/>
        <v>0</v>
      </c>
      <c r="U31" s="55"/>
      <c r="V31" s="39">
        <f t="shared" si="40"/>
        <v>0</v>
      </c>
      <c r="W31" s="44">
        <f t="shared" si="41"/>
        <v>0</v>
      </c>
      <c r="X31" s="55"/>
      <c r="Y31" s="39">
        <f t="shared" si="42"/>
        <v>0</v>
      </c>
      <c r="Z31" s="44">
        <f t="shared" si="43"/>
        <v>0</v>
      </c>
      <c r="AA31" s="55"/>
      <c r="AB31" s="39">
        <f t="shared" si="44"/>
        <v>0</v>
      </c>
      <c r="AC31" s="44">
        <f t="shared" si="45"/>
        <v>0</v>
      </c>
      <c r="AD31" s="70"/>
      <c r="AE31" s="39">
        <f t="shared" si="46"/>
        <v>0</v>
      </c>
      <c r="AF31" s="44">
        <f t="shared" si="47"/>
        <v>0</v>
      </c>
      <c r="AG31" s="55"/>
      <c r="AH31" s="39">
        <f t="shared" si="48"/>
        <v>0</v>
      </c>
      <c r="AI31" s="44">
        <f t="shared" si="49"/>
        <v>0</v>
      </c>
      <c r="AJ31" s="55"/>
      <c r="AK31" s="39">
        <f t="shared" si="50"/>
        <v>0</v>
      </c>
      <c r="AL31" s="44">
        <f t="shared" si="51"/>
        <v>0</v>
      </c>
      <c r="AM31" s="55"/>
      <c r="AN31" s="39">
        <f t="shared" si="52"/>
        <v>0</v>
      </c>
      <c r="AO31" s="44">
        <f t="shared" si="53"/>
        <v>0</v>
      </c>
      <c r="AP31" s="72" t="str">
        <f t="shared" si="28"/>
        <v>OK</v>
      </c>
    </row>
    <row r="32" spans="1:42" s="6" customFormat="1" x14ac:dyDescent="0.25">
      <c r="A32" s="37" t="s">
        <v>39</v>
      </c>
      <c r="B32" s="77"/>
      <c r="C32" s="55"/>
      <c r="D32" s="39"/>
      <c r="E32" s="69">
        <f t="shared" si="29"/>
        <v>0</v>
      </c>
      <c r="F32" s="55"/>
      <c r="G32" s="39">
        <f t="shared" si="30"/>
        <v>0</v>
      </c>
      <c r="H32" s="44">
        <f t="shared" si="31"/>
        <v>0</v>
      </c>
      <c r="I32" s="55"/>
      <c r="J32" s="39">
        <f t="shared" si="32"/>
        <v>0</v>
      </c>
      <c r="K32" s="44">
        <f t="shared" si="33"/>
        <v>0</v>
      </c>
      <c r="L32" s="55"/>
      <c r="M32" s="39">
        <f t="shared" si="34"/>
        <v>0</v>
      </c>
      <c r="N32" s="44">
        <f t="shared" si="35"/>
        <v>0</v>
      </c>
      <c r="O32" s="55"/>
      <c r="P32" s="39">
        <f t="shared" si="36"/>
        <v>0</v>
      </c>
      <c r="Q32" s="69">
        <f t="shared" si="37"/>
        <v>0</v>
      </c>
      <c r="R32" s="70"/>
      <c r="S32" s="39">
        <f t="shared" si="38"/>
        <v>0</v>
      </c>
      <c r="T32" s="44">
        <f t="shared" si="39"/>
        <v>0</v>
      </c>
      <c r="U32" s="55"/>
      <c r="V32" s="39">
        <f t="shared" si="40"/>
        <v>0</v>
      </c>
      <c r="W32" s="44">
        <f t="shared" si="41"/>
        <v>0</v>
      </c>
      <c r="X32" s="55"/>
      <c r="Y32" s="39">
        <f t="shared" si="42"/>
        <v>0</v>
      </c>
      <c r="Z32" s="44">
        <f t="shared" si="43"/>
        <v>0</v>
      </c>
      <c r="AA32" s="55"/>
      <c r="AB32" s="39">
        <f t="shared" si="44"/>
        <v>0</v>
      </c>
      <c r="AC32" s="44">
        <f t="shared" si="45"/>
        <v>0</v>
      </c>
      <c r="AD32" s="70"/>
      <c r="AE32" s="39">
        <f t="shared" si="46"/>
        <v>0</v>
      </c>
      <c r="AF32" s="44">
        <f t="shared" si="47"/>
        <v>0</v>
      </c>
      <c r="AG32" s="55"/>
      <c r="AH32" s="39">
        <f t="shared" si="48"/>
        <v>0</v>
      </c>
      <c r="AI32" s="44">
        <f t="shared" si="49"/>
        <v>0</v>
      </c>
      <c r="AJ32" s="55"/>
      <c r="AK32" s="39">
        <f t="shared" si="50"/>
        <v>0</v>
      </c>
      <c r="AL32" s="44">
        <f t="shared" si="51"/>
        <v>0</v>
      </c>
      <c r="AM32" s="55"/>
      <c r="AN32" s="39">
        <f t="shared" si="52"/>
        <v>0</v>
      </c>
      <c r="AO32" s="44">
        <f t="shared" si="53"/>
        <v>0</v>
      </c>
      <c r="AP32" s="72" t="str">
        <f t="shared" si="28"/>
        <v>OK</v>
      </c>
    </row>
    <row r="33" spans="1:42" s="6" customFormat="1" x14ac:dyDescent="0.25">
      <c r="A33" s="37"/>
      <c r="B33" s="77"/>
      <c r="C33" s="55"/>
      <c r="D33" s="39"/>
      <c r="E33" s="69">
        <f t="shared" si="29"/>
        <v>0</v>
      </c>
      <c r="F33" s="55"/>
      <c r="G33" s="39"/>
      <c r="H33" s="44"/>
      <c r="I33" s="55"/>
      <c r="J33" s="39"/>
      <c r="K33" s="44"/>
      <c r="L33" s="55"/>
      <c r="M33" s="39"/>
      <c r="N33" s="44"/>
      <c r="O33" s="55"/>
      <c r="P33" s="39"/>
      <c r="Q33" s="69"/>
      <c r="R33" s="70"/>
      <c r="S33" s="39"/>
      <c r="T33" s="44"/>
      <c r="U33" s="55"/>
      <c r="V33" s="39"/>
      <c r="W33" s="44"/>
      <c r="X33" s="55"/>
      <c r="Y33" s="39"/>
      <c r="Z33" s="44"/>
      <c r="AA33" s="55"/>
      <c r="AB33" s="39"/>
      <c r="AC33" s="8"/>
      <c r="AD33" s="70"/>
      <c r="AE33" s="39"/>
      <c r="AF33" s="44"/>
      <c r="AG33" s="55"/>
      <c r="AH33" s="39"/>
      <c r="AI33" s="44"/>
      <c r="AJ33" s="55"/>
      <c r="AK33" s="39"/>
      <c r="AL33" s="44"/>
      <c r="AM33" s="55"/>
      <c r="AN33" s="39"/>
      <c r="AO33" s="69"/>
      <c r="AP33" s="72" t="e">
        <f>IF(SUM(#REF!,K33,N33,Q33,T33,W33,Z33,AC33,AF33,AI33,AL33,AO33)=E33,"OK","NOT OK")</f>
        <v>#REF!</v>
      </c>
    </row>
    <row r="34" spans="1:42" ht="13" x14ac:dyDescent="0.3">
      <c r="A34" s="48" t="s">
        <v>5</v>
      </c>
      <c r="B34" s="76"/>
      <c r="C34" s="53"/>
      <c r="D34" s="58"/>
      <c r="E34" s="66">
        <f>SUBTOTAL(9,E35:E42)</f>
        <v>0</v>
      </c>
      <c r="F34" s="53"/>
      <c r="G34" s="58"/>
      <c r="H34" s="42">
        <f>SUBTOTAL(9,H35:H42)</f>
        <v>0</v>
      </c>
      <c r="I34" s="53"/>
      <c r="J34" s="58"/>
      <c r="K34" s="42">
        <f>SUBTOTAL(9,K35:K42)</f>
        <v>0</v>
      </c>
      <c r="L34" s="53"/>
      <c r="M34" s="58"/>
      <c r="N34" s="42">
        <f>SUBTOTAL(9,N35:N42)</f>
        <v>0</v>
      </c>
      <c r="O34" s="53"/>
      <c r="P34" s="58"/>
      <c r="Q34" s="66">
        <f>SUBTOTAL(9,Q35:Q42)</f>
        <v>0</v>
      </c>
      <c r="R34" s="65"/>
      <c r="S34" s="58"/>
      <c r="T34" s="42">
        <f>SUBTOTAL(9,T35:T42)</f>
        <v>0</v>
      </c>
      <c r="U34" s="53"/>
      <c r="V34" s="58"/>
      <c r="W34" s="42">
        <f>SUBTOTAL(9,W35:W42)</f>
        <v>0</v>
      </c>
      <c r="X34" s="53"/>
      <c r="Y34" s="58"/>
      <c r="Z34" s="42">
        <f>SUBTOTAL(9,Z35:Z42)</f>
        <v>0</v>
      </c>
      <c r="AA34" s="53"/>
      <c r="AB34" s="58"/>
      <c r="AC34" s="35">
        <f>SUBTOTAL(9,AC35:AC42)</f>
        <v>0</v>
      </c>
      <c r="AD34" s="65"/>
      <c r="AE34" s="58"/>
      <c r="AF34" s="42">
        <f>SUBTOTAL(9,AF35:AF42)</f>
        <v>0</v>
      </c>
      <c r="AG34" s="53"/>
      <c r="AH34" s="58"/>
      <c r="AI34" s="42">
        <f>SUBTOTAL(9,AI35:AI42)</f>
        <v>0</v>
      </c>
      <c r="AJ34" s="53"/>
      <c r="AK34" s="58"/>
      <c r="AL34" s="42">
        <f>SUBTOTAL(9,AL35:AL42)</f>
        <v>0</v>
      </c>
      <c r="AM34" s="53"/>
      <c r="AN34" s="58"/>
      <c r="AO34" s="66">
        <f>SUBTOTAL(9,AO35:AO42)</f>
        <v>0</v>
      </c>
      <c r="AP34" s="72" t="e">
        <f>IF(SUM(#REF!,K34,N34,Q34,T34,W34,Z34,AC34,AF34,AI34,AL34,AO34)=E34,"OK","NOT OK")</f>
        <v>#REF!</v>
      </c>
    </row>
    <row r="35" spans="1:42" s="6" customFormat="1" x14ac:dyDescent="0.25">
      <c r="A35" s="37" t="s">
        <v>37</v>
      </c>
      <c r="B35" s="77"/>
      <c r="C35" s="55"/>
      <c r="D35" s="123"/>
      <c r="E35" s="69">
        <f>SUM(H35,K35,N35,Q35,T35,W35,Z35,AC35,AF35,AI35,AL35,AO35)</f>
        <v>0</v>
      </c>
      <c r="F35" s="55"/>
      <c r="G35" s="39">
        <f>$D35</f>
        <v>0</v>
      </c>
      <c r="H35" s="44">
        <f>F35*G35</f>
        <v>0</v>
      </c>
      <c r="I35" s="55"/>
      <c r="J35" s="39">
        <f>$D35</f>
        <v>0</v>
      </c>
      <c r="K35" s="44">
        <f>I35*J35</f>
        <v>0</v>
      </c>
      <c r="L35" s="55"/>
      <c r="M35" s="39">
        <f>$D35</f>
        <v>0</v>
      </c>
      <c r="N35" s="44">
        <f>L35*M35</f>
        <v>0</v>
      </c>
      <c r="O35" s="55"/>
      <c r="P35" s="39">
        <f>$D35</f>
        <v>0</v>
      </c>
      <c r="Q35" s="69">
        <f>O35*P35</f>
        <v>0</v>
      </c>
      <c r="R35" s="70"/>
      <c r="S35" s="39">
        <f>$D35</f>
        <v>0</v>
      </c>
      <c r="T35" s="44">
        <f>R35*S35</f>
        <v>0</v>
      </c>
      <c r="U35" s="55"/>
      <c r="V35" s="39">
        <f>$D35</f>
        <v>0</v>
      </c>
      <c r="W35" s="44">
        <f>U35*V35</f>
        <v>0</v>
      </c>
      <c r="X35" s="55"/>
      <c r="Y35" s="39">
        <f>$D35</f>
        <v>0</v>
      </c>
      <c r="Z35" s="44">
        <f>X35*Y35</f>
        <v>0</v>
      </c>
      <c r="AA35" s="55"/>
      <c r="AB35" s="39">
        <f>$D35</f>
        <v>0</v>
      </c>
      <c r="AC35" s="44">
        <f>AA35*AB35</f>
        <v>0</v>
      </c>
      <c r="AD35" s="70"/>
      <c r="AE35" s="39">
        <f>$D35</f>
        <v>0</v>
      </c>
      <c r="AF35" s="44">
        <f>AD35*AE35</f>
        <v>0</v>
      </c>
      <c r="AG35" s="55"/>
      <c r="AH35" s="39">
        <f>$D35</f>
        <v>0</v>
      </c>
      <c r="AI35" s="44">
        <f>AG35*AH35</f>
        <v>0</v>
      </c>
      <c r="AJ35" s="55"/>
      <c r="AK35" s="39">
        <f>$D35</f>
        <v>0</v>
      </c>
      <c r="AL35" s="44">
        <f>AJ35*AK35</f>
        <v>0</v>
      </c>
      <c r="AM35" s="55"/>
      <c r="AN35" s="39">
        <f>$D35</f>
        <v>0</v>
      </c>
      <c r="AO35" s="44">
        <f>AM35*AN35</f>
        <v>0</v>
      </c>
      <c r="AP35" s="72" t="str">
        <f t="shared" si="0"/>
        <v>OK</v>
      </c>
    </row>
    <row r="36" spans="1:42" s="6" customFormat="1" x14ac:dyDescent="0.25">
      <c r="A36" s="37" t="s">
        <v>38</v>
      </c>
      <c r="B36" s="77"/>
      <c r="C36" s="55"/>
      <c r="D36" s="123"/>
      <c r="E36" s="69">
        <f t="shared" ref="E36:E42" si="54">SUM(H36,K36,N36,Q36,T36,W36,Z36,AC36,AF36,AI36,AL36,AO36)</f>
        <v>0</v>
      </c>
      <c r="F36" s="55"/>
      <c r="G36" s="39">
        <f t="shared" ref="G36:G42" si="55">$D36</f>
        <v>0</v>
      </c>
      <c r="H36" s="44">
        <f t="shared" ref="H36:H42" si="56">F36*G36</f>
        <v>0</v>
      </c>
      <c r="I36" s="55"/>
      <c r="J36" s="39">
        <f t="shared" ref="J36:J42" si="57">$D36</f>
        <v>0</v>
      </c>
      <c r="K36" s="44">
        <f t="shared" ref="K36:K42" si="58">I36*J36</f>
        <v>0</v>
      </c>
      <c r="L36" s="55"/>
      <c r="M36" s="39">
        <f t="shared" ref="M36:M42" si="59">$D36</f>
        <v>0</v>
      </c>
      <c r="N36" s="44">
        <f t="shared" ref="N36:N42" si="60">L36*M36</f>
        <v>0</v>
      </c>
      <c r="O36" s="55"/>
      <c r="P36" s="39">
        <f t="shared" ref="P36:P42" si="61">$D36</f>
        <v>0</v>
      </c>
      <c r="Q36" s="69">
        <f t="shared" ref="Q36:Q42" si="62">O36*P36</f>
        <v>0</v>
      </c>
      <c r="R36" s="70"/>
      <c r="S36" s="39">
        <f t="shared" ref="S36:S42" si="63">$D36</f>
        <v>0</v>
      </c>
      <c r="T36" s="44">
        <f t="shared" ref="T36:T42" si="64">R36*S36</f>
        <v>0</v>
      </c>
      <c r="U36" s="55"/>
      <c r="V36" s="39">
        <f t="shared" ref="V36:V42" si="65">$D36</f>
        <v>0</v>
      </c>
      <c r="W36" s="44">
        <f t="shared" ref="W36:W42" si="66">U36*V36</f>
        <v>0</v>
      </c>
      <c r="X36" s="55"/>
      <c r="Y36" s="39">
        <f t="shared" ref="Y36:Y42" si="67">$D36</f>
        <v>0</v>
      </c>
      <c r="Z36" s="44">
        <f t="shared" ref="Z36:Z42" si="68">X36*Y36</f>
        <v>0</v>
      </c>
      <c r="AA36" s="55"/>
      <c r="AB36" s="39">
        <f t="shared" ref="AB36:AB42" si="69">$D36</f>
        <v>0</v>
      </c>
      <c r="AC36" s="44">
        <f t="shared" ref="AC36:AC42" si="70">AA36*AB36</f>
        <v>0</v>
      </c>
      <c r="AD36" s="70"/>
      <c r="AE36" s="39">
        <f t="shared" ref="AE36:AE42" si="71">$D36</f>
        <v>0</v>
      </c>
      <c r="AF36" s="44">
        <f t="shared" ref="AF36:AF42" si="72">AD36*AE36</f>
        <v>0</v>
      </c>
      <c r="AG36" s="55"/>
      <c r="AH36" s="39">
        <f t="shared" ref="AH36:AH42" si="73">$D36</f>
        <v>0</v>
      </c>
      <c r="AI36" s="44">
        <f t="shared" ref="AI36:AI42" si="74">AG36*AH36</f>
        <v>0</v>
      </c>
      <c r="AJ36" s="55"/>
      <c r="AK36" s="39">
        <f t="shared" ref="AK36:AK42" si="75">$D36</f>
        <v>0</v>
      </c>
      <c r="AL36" s="44">
        <f t="shared" ref="AL36:AL42" si="76">AJ36*AK36</f>
        <v>0</v>
      </c>
      <c r="AM36" s="55"/>
      <c r="AN36" s="39">
        <f t="shared" ref="AN36:AN42" si="77">$D36</f>
        <v>0</v>
      </c>
      <c r="AO36" s="44">
        <f t="shared" ref="AO36:AO42" si="78">AM36*AN36</f>
        <v>0</v>
      </c>
      <c r="AP36" s="72" t="str">
        <f t="shared" si="0"/>
        <v>OK</v>
      </c>
    </row>
    <row r="37" spans="1:42" s="6" customFormat="1" x14ac:dyDescent="0.25">
      <c r="A37" s="37" t="s">
        <v>42</v>
      </c>
      <c r="B37" s="77"/>
      <c r="C37" s="55"/>
      <c r="D37" s="123"/>
      <c r="E37" s="69">
        <f t="shared" si="54"/>
        <v>0</v>
      </c>
      <c r="F37" s="55"/>
      <c r="G37" s="39">
        <f t="shared" si="55"/>
        <v>0</v>
      </c>
      <c r="H37" s="44">
        <f t="shared" si="56"/>
        <v>0</v>
      </c>
      <c r="I37" s="55"/>
      <c r="J37" s="39">
        <f t="shared" si="57"/>
        <v>0</v>
      </c>
      <c r="K37" s="44">
        <f t="shared" si="58"/>
        <v>0</v>
      </c>
      <c r="L37" s="55"/>
      <c r="M37" s="39">
        <f t="shared" si="59"/>
        <v>0</v>
      </c>
      <c r="N37" s="44">
        <f t="shared" si="60"/>
        <v>0</v>
      </c>
      <c r="O37" s="55"/>
      <c r="P37" s="39">
        <f t="shared" si="61"/>
        <v>0</v>
      </c>
      <c r="Q37" s="69">
        <f t="shared" si="62"/>
        <v>0</v>
      </c>
      <c r="R37" s="70"/>
      <c r="S37" s="39">
        <f t="shared" si="63"/>
        <v>0</v>
      </c>
      <c r="T37" s="44">
        <f t="shared" si="64"/>
        <v>0</v>
      </c>
      <c r="U37" s="55"/>
      <c r="V37" s="39">
        <f t="shared" si="65"/>
        <v>0</v>
      </c>
      <c r="W37" s="44">
        <f t="shared" si="66"/>
        <v>0</v>
      </c>
      <c r="X37" s="55"/>
      <c r="Y37" s="39">
        <f t="shared" si="67"/>
        <v>0</v>
      </c>
      <c r="Z37" s="44">
        <f t="shared" si="68"/>
        <v>0</v>
      </c>
      <c r="AA37" s="55"/>
      <c r="AB37" s="39">
        <f t="shared" si="69"/>
        <v>0</v>
      </c>
      <c r="AC37" s="44">
        <f t="shared" si="70"/>
        <v>0</v>
      </c>
      <c r="AD37" s="70"/>
      <c r="AE37" s="39">
        <f t="shared" si="71"/>
        <v>0</v>
      </c>
      <c r="AF37" s="44">
        <f t="shared" si="72"/>
        <v>0</v>
      </c>
      <c r="AG37" s="55"/>
      <c r="AH37" s="39">
        <f t="shared" si="73"/>
        <v>0</v>
      </c>
      <c r="AI37" s="44">
        <f t="shared" si="74"/>
        <v>0</v>
      </c>
      <c r="AJ37" s="55"/>
      <c r="AK37" s="39">
        <f t="shared" si="75"/>
        <v>0</v>
      </c>
      <c r="AL37" s="44">
        <f t="shared" si="76"/>
        <v>0</v>
      </c>
      <c r="AM37" s="55"/>
      <c r="AN37" s="39">
        <f t="shared" si="77"/>
        <v>0</v>
      </c>
      <c r="AO37" s="44">
        <f t="shared" si="78"/>
        <v>0</v>
      </c>
      <c r="AP37" s="72" t="str">
        <f t="shared" si="0"/>
        <v>OK</v>
      </c>
    </row>
    <row r="38" spans="1:42" s="6" customFormat="1" x14ac:dyDescent="0.25">
      <c r="A38" s="37" t="s">
        <v>43</v>
      </c>
      <c r="B38" s="77"/>
      <c r="C38" s="55"/>
      <c r="D38" s="123"/>
      <c r="E38" s="69">
        <f t="shared" si="54"/>
        <v>0</v>
      </c>
      <c r="F38" s="55"/>
      <c r="G38" s="39">
        <f t="shared" si="55"/>
        <v>0</v>
      </c>
      <c r="H38" s="44">
        <f t="shared" si="56"/>
        <v>0</v>
      </c>
      <c r="I38" s="55"/>
      <c r="J38" s="39">
        <f t="shared" si="57"/>
        <v>0</v>
      </c>
      <c r="K38" s="44">
        <f t="shared" si="58"/>
        <v>0</v>
      </c>
      <c r="L38" s="55"/>
      <c r="M38" s="39">
        <f t="shared" si="59"/>
        <v>0</v>
      </c>
      <c r="N38" s="44">
        <f t="shared" si="60"/>
        <v>0</v>
      </c>
      <c r="O38" s="55"/>
      <c r="P38" s="39">
        <f t="shared" si="61"/>
        <v>0</v>
      </c>
      <c r="Q38" s="69">
        <f t="shared" si="62"/>
        <v>0</v>
      </c>
      <c r="R38" s="70"/>
      <c r="S38" s="39">
        <f t="shared" si="63"/>
        <v>0</v>
      </c>
      <c r="T38" s="44">
        <f t="shared" si="64"/>
        <v>0</v>
      </c>
      <c r="U38" s="55"/>
      <c r="V38" s="39">
        <f t="shared" si="65"/>
        <v>0</v>
      </c>
      <c r="W38" s="44">
        <f t="shared" si="66"/>
        <v>0</v>
      </c>
      <c r="X38" s="55"/>
      <c r="Y38" s="39">
        <f t="shared" si="67"/>
        <v>0</v>
      </c>
      <c r="Z38" s="44">
        <f t="shared" si="68"/>
        <v>0</v>
      </c>
      <c r="AA38" s="55"/>
      <c r="AB38" s="39">
        <f t="shared" si="69"/>
        <v>0</v>
      </c>
      <c r="AC38" s="44">
        <f t="shared" si="70"/>
        <v>0</v>
      </c>
      <c r="AD38" s="70"/>
      <c r="AE38" s="39">
        <f t="shared" si="71"/>
        <v>0</v>
      </c>
      <c r="AF38" s="44">
        <f t="shared" si="72"/>
        <v>0</v>
      </c>
      <c r="AG38" s="55"/>
      <c r="AH38" s="39">
        <f t="shared" si="73"/>
        <v>0</v>
      </c>
      <c r="AI38" s="44">
        <f t="shared" si="74"/>
        <v>0</v>
      </c>
      <c r="AJ38" s="55"/>
      <c r="AK38" s="39">
        <f t="shared" si="75"/>
        <v>0</v>
      </c>
      <c r="AL38" s="44">
        <f t="shared" si="76"/>
        <v>0</v>
      </c>
      <c r="AM38" s="55"/>
      <c r="AN38" s="39">
        <f t="shared" si="77"/>
        <v>0</v>
      </c>
      <c r="AO38" s="44">
        <f t="shared" si="78"/>
        <v>0</v>
      </c>
      <c r="AP38" s="72" t="str">
        <f t="shared" si="0"/>
        <v>OK</v>
      </c>
    </row>
    <row r="39" spans="1:42" s="6" customFormat="1" x14ac:dyDescent="0.25">
      <c r="A39" s="37" t="s">
        <v>44</v>
      </c>
      <c r="B39" s="77"/>
      <c r="C39" s="55"/>
      <c r="D39" s="39"/>
      <c r="E39" s="69">
        <f t="shared" si="54"/>
        <v>0</v>
      </c>
      <c r="F39" s="55"/>
      <c r="G39" s="39">
        <f t="shared" si="55"/>
        <v>0</v>
      </c>
      <c r="H39" s="44">
        <f t="shared" si="56"/>
        <v>0</v>
      </c>
      <c r="I39" s="55"/>
      <c r="J39" s="39">
        <f t="shared" si="57"/>
        <v>0</v>
      </c>
      <c r="K39" s="44">
        <f t="shared" si="58"/>
        <v>0</v>
      </c>
      <c r="L39" s="55"/>
      <c r="M39" s="39">
        <f t="shared" si="59"/>
        <v>0</v>
      </c>
      <c r="N39" s="44">
        <f t="shared" si="60"/>
        <v>0</v>
      </c>
      <c r="O39" s="55"/>
      <c r="P39" s="39">
        <f t="shared" si="61"/>
        <v>0</v>
      </c>
      <c r="Q39" s="69">
        <f t="shared" si="62"/>
        <v>0</v>
      </c>
      <c r="R39" s="70"/>
      <c r="S39" s="39">
        <f t="shared" si="63"/>
        <v>0</v>
      </c>
      <c r="T39" s="44">
        <f t="shared" si="64"/>
        <v>0</v>
      </c>
      <c r="U39" s="55"/>
      <c r="V39" s="39">
        <f t="shared" si="65"/>
        <v>0</v>
      </c>
      <c r="W39" s="44">
        <f t="shared" si="66"/>
        <v>0</v>
      </c>
      <c r="X39" s="55"/>
      <c r="Y39" s="39">
        <f t="shared" si="67"/>
        <v>0</v>
      </c>
      <c r="Z39" s="44">
        <f t="shared" si="68"/>
        <v>0</v>
      </c>
      <c r="AA39" s="55"/>
      <c r="AB39" s="39">
        <f t="shared" si="69"/>
        <v>0</v>
      </c>
      <c r="AC39" s="44">
        <f t="shared" si="70"/>
        <v>0</v>
      </c>
      <c r="AD39" s="70"/>
      <c r="AE39" s="39">
        <f t="shared" si="71"/>
        <v>0</v>
      </c>
      <c r="AF39" s="44">
        <f t="shared" si="72"/>
        <v>0</v>
      </c>
      <c r="AG39" s="55"/>
      <c r="AH39" s="39">
        <f t="shared" si="73"/>
        <v>0</v>
      </c>
      <c r="AI39" s="44">
        <f t="shared" si="74"/>
        <v>0</v>
      </c>
      <c r="AJ39" s="55"/>
      <c r="AK39" s="39">
        <f t="shared" si="75"/>
        <v>0</v>
      </c>
      <c r="AL39" s="44">
        <f t="shared" si="76"/>
        <v>0</v>
      </c>
      <c r="AM39" s="55"/>
      <c r="AN39" s="39">
        <f t="shared" si="77"/>
        <v>0</v>
      </c>
      <c r="AO39" s="44">
        <f t="shared" si="78"/>
        <v>0</v>
      </c>
      <c r="AP39" s="72" t="str">
        <f t="shared" si="0"/>
        <v>OK</v>
      </c>
    </row>
    <row r="40" spans="1:42" s="6" customFormat="1" x14ac:dyDescent="0.25">
      <c r="A40" s="37" t="s">
        <v>45</v>
      </c>
      <c r="B40" s="77"/>
      <c r="C40" s="55"/>
      <c r="D40" s="123"/>
      <c r="E40" s="69">
        <f t="shared" si="54"/>
        <v>0</v>
      </c>
      <c r="F40" s="55"/>
      <c r="G40" s="39">
        <f t="shared" si="55"/>
        <v>0</v>
      </c>
      <c r="H40" s="44">
        <f t="shared" si="56"/>
        <v>0</v>
      </c>
      <c r="I40" s="55"/>
      <c r="J40" s="39">
        <f t="shared" si="57"/>
        <v>0</v>
      </c>
      <c r="K40" s="44">
        <f t="shared" si="58"/>
        <v>0</v>
      </c>
      <c r="L40" s="55"/>
      <c r="M40" s="39">
        <f t="shared" si="59"/>
        <v>0</v>
      </c>
      <c r="N40" s="44">
        <f t="shared" si="60"/>
        <v>0</v>
      </c>
      <c r="O40" s="55"/>
      <c r="P40" s="39">
        <f t="shared" si="61"/>
        <v>0</v>
      </c>
      <c r="Q40" s="69">
        <f t="shared" si="62"/>
        <v>0</v>
      </c>
      <c r="R40" s="70"/>
      <c r="S40" s="39">
        <f t="shared" si="63"/>
        <v>0</v>
      </c>
      <c r="T40" s="44">
        <f t="shared" si="64"/>
        <v>0</v>
      </c>
      <c r="U40" s="55"/>
      <c r="V40" s="39">
        <f t="shared" si="65"/>
        <v>0</v>
      </c>
      <c r="W40" s="44">
        <f t="shared" si="66"/>
        <v>0</v>
      </c>
      <c r="X40" s="55"/>
      <c r="Y40" s="39">
        <f t="shared" si="67"/>
        <v>0</v>
      </c>
      <c r="Z40" s="44">
        <f t="shared" si="68"/>
        <v>0</v>
      </c>
      <c r="AA40" s="55"/>
      <c r="AB40" s="39">
        <f t="shared" si="69"/>
        <v>0</v>
      </c>
      <c r="AC40" s="44">
        <f t="shared" si="70"/>
        <v>0</v>
      </c>
      <c r="AD40" s="70"/>
      <c r="AE40" s="39">
        <f t="shared" si="71"/>
        <v>0</v>
      </c>
      <c r="AF40" s="44">
        <f t="shared" si="72"/>
        <v>0</v>
      </c>
      <c r="AG40" s="55"/>
      <c r="AH40" s="39">
        <f t="shared" si="73"/>
        <v>0</v>
      </c>
      <c r="AI40" s="44">
        <f t="shared" si="74"/>
        <v>0</v>
      </c>
      <c r="AJ40" s="55"/>
      <c r="AK40" s="39">
        <f t="shared" si="75"/>
        <v>0</v>
      </c>
      <c r="AL40" s="44">
        <f t="shared" si="76"/>
        <v>0</v>
      </c>
      <c r="AM40" s="55"/>
      <c r="AN40" s="39">
        <f t="shared" si="77"/>
        <v>0</v>
      </c>
      <c r="AO40" s="44">
        <f t="shared" si="78"/>
        <v>0</v>
      </c>
      <c r="AP40" s="72" t="str">
        <f t="shared" si="0"/>
        <v>OK</v>
      </c>
    </row>
    <row r="41" spans="1:42" s="6" customFormat="1" x14ac:dyDescent="0.25">
      <c r="A41" s="37" t="s">
        <v>46</v>
      </c>
      <c r="B41" s="77"/>
      <c r="C41" s="55"/>
      <c r="D41" s="123"/>
      <c r="E41" s="69">
        <f t="shared" si="54"/>
        <v>0</v>
      </c>
      <c r="F41" s="55"/>
      <c r="G41" s="39">
        <f t="shared" si="55"/>
        <v>0</v>
      </c>
      <c r="H41" s="44">
        <f t="shared" si="56"/>
        <v>0</v>
      </c>
      <c r="I41" s="55"/>
      <c r="J41" s="39">
        <f t="shared" si="57"/>
        <v>0</v>
      </c>
      <c r="K41" s="44">
        <f t="shared" si="58"/>
        <v>0</v>
      </c>
      <c r="L41" s="55"/>
      <c r="M41" s="39">
        <f t="shared" si="59"/>
        <v>0</v>
      </c>
      <c r="N41" s="44">
        <f t="shared" si="60"/>
        <v>0</v>
      </c>
      <c r="O41" s="55"/>
      <c r="P41" s="39">
        <f t="shared" si="61"/>
        <v>0</v>
      </c>
      <c r="Q41" s="69">
        <f t="shared" si="62"/>
        <v>0</v>
      </c>
      <c r="R41" s="70"/>
      <c r="S41" s="39">
        <f t="shared" si="63"/>
        <v>0</v>
      </c>
      <c r="T41" s="44">
        <f t="shared" si="64"/>
        <v>0</v>
      </c>
      <c r="U41" s="55"/>
      <c r="V41" s="39">
        <f t="shared" si="65"/>
        <v>0</v>
      </c>
      <c r="W41" s="44">
        <f t="shared" si="66"/>
        <v>0</v>
      </c>
      <c r="X41" s="55"/>
      <c r="Y41" s="39">
        <f t="shared" si="67"/>
        <v>0</v>
      </c>
      <c r="Z41" s="44">
        <f t="shared" si="68"/>
        <v>0</v>
      </c>
      <c r="AA41" s="55"/>
      <c r="AB41" s="39">
        <f t="shared" si="69"/>
        <v>0</v>
      </c>
      <c r="AC41" s="44">
        <f t="shared" si="70"/>
        <v>0</v>
      </c>
      <c r="AD41" s="70"/>
      <c r="AE41" s="39">
        <f t="shared" si="71"/>
        <v>0</v>
      </c>
      <c r="AF41" s="44">
        <f t="shared" si="72"/>
        <v>0</v>
      </c>
      <c r="AG41" s="55"/>
      <c r="AH41" s="39">
        <f t="shared" si="73"/>
        <v>0</v>
      </c>
      <c r="AI41" s="44">
        <f t="shared" si="74"/>
        <v>0</v>
      </c>
      <c r="AJ41" s="55"/>
      <c r="AK41" s="39">
        <f t="shared" si="75"/>
        <v>0</v>
      </c>
      <c r="AL41" s="44">
        <f t="shared" si="76"/>
        <v>0</v>
      </c>
      <c r="AM41" s="55"/>
      <c r="AN41" s="39">
        <f t="shared" si="77"/>
        <v>0</v>
      </c>
      <c r="AO41" s="44">
        <f t="shared" si="78"/>
        <v>0</v>
      </c>
      <c r="AP41" s="72" t="str">
        <f t="shared" si="0"/>
        <v>OK</v>
      </c>
    </row>
    <row r="42" spans="1:42" s="6" customFormat="1" x14ac:dyDescent="0.25">
      <c r="A42" s="37" t="s">
        <v>47</v>
      </c>
      <c r="B42" s="77"/>
      <c r="C42" s="55"/>
      <c r="D42" s="83"/>
      <c r="E42" s="69">
        <f t="shared" si="54"/>
        <v>0</v>
      </c>
      <c r="F42" s="55"/>
      <c r="G42" s="39">
        <f t="shared" si="55"/>
        <v>0</v>
      </c>
      <c r="H42" s="44">
        <f t="shared" si="56"/>
        <v>0</v>
      </c>
      <c r="I42" s="55"/>
      <c r="J42" s="39">
        <f t="shared" si="57"/>
        <v>0</v>
      </c>
      <c r="K42" s="44">
        <f t="shared" si="58"/>
        <v>0</v>
      </c>
      <c r="L42" s="55"/>
      <c r="M42" s="39">
        <f t="shared" si="59"/>
        <v>0</v>
      </c>
      <c r="N42" s="44">
        <f t="shared" si="60"/>
        <v>0</v>
      </c>
      <c r="O42" s="55"/>
      <c r="P42" s="39">
        <f t="shared" si="61"/>
        <v>0</v>
      </c>
      <c r="Q42" s="69">
        <f t="shared" si="62"/>
        <v>0</v>
      </c>
      <c r="R42" s="70"/>
      <c r="S42" s="39">
        <f t="shared" si="63"/>
        <v>0</v>
      </c>
      <c r="T42" s="44">
        <f t="shared" si="64"/>
        <v>0</v>
      </c>
      <c r="U42" s="55"/>
      <c r="V42" s="39">
        <f t="shared" si="65"/>
        <v>0</v>
      </c>
      <c r="W42" s="44">
        <f t="shared" si="66"/>
        <v>0</v>
      </c>
      <c r="X42" s="55"/>
      <c r="Y42" s="39">
        <f t="shared" si="67"/>
        <v>0</v>
      </c>
      <c r="Z42" s="44">
        <f t="shared" si="68"/>
        <v>0</v>
      </c>
      <c r="AA42" s="55"/>
      <c r="AB42" s="39">
        <f t="shared" si="69"/>
        <v>0</v>
      </c>
      <c r="AC42" s="44">
        <f t="shared" si="70"/>
        <v>0</v>
      </c>
      <c r="AD42" s="70"/>
      <c r="AE42" s="39">
        <f t="shared" si="71"/>
        <v>0</v>
      </c>
      <c r="AF42" s="44">
        <f t="shared" si="72"/>
        <v>0</v>
      </c>
      <c r="AG42" s="55"/>
      <c r="AH42" s="39">
        <f t="shared" si="73"/>
        <v>0</v>
      </c>
      <c r="AI42" s="44">
        <f t="shared" si="74"/>
        <v>0</v>
      </c>
      <c r="AJ42" s="55"/>
      <c r="AK42" s="39">
        <f t="shared" si="75"/>
        <v>0</v>
      </c>
      <c r="AL42" s="44">
        <f t="shared" si="76"/>
        <v>0</v>
      </c>
      <c r="AM42" s="55"/>
      <c r="AN42" s="39">
        <f t="shared" si="77"/>
        <v>0</v>
      </c>
      <c r="AO42" s="44">
        <f t="shared" si="78"/>
        <v>0</v>
      </c>
      <c r="AP42" s="72" t="str">
        <f t="shared" si="0"/>
        <v>OK</v>
      </c>
    </row>
    <row r="43" spans="1:42" s="6" customFormat="1" x14ac:dyDescent="0.25">
      <c r="A43" s="37"/>
      <c r="B43" s="77"/>
      <c r="C43" s="55"/>
      <c r="D43" s="39"/>
      <c r="E43" s="69"/>
      <c r="F43" s="55"/>
      <c r="G43" s="39"/>
      <c r="H43" s="44"/>
      <c r="I43" s="55"/>
      <c r="J43" s="39"/>
      <c r="K43" s="44"/>
      <c r="L43" s="55"/>
      <c r="M43" s="39"/>
      <c r="N43" s="44"/>
      <c r="O43" s="55"/>
      <c r="P43" s="39"/>
      <c r="Q43" s="69"/>
      <c r="R43" s="70"/>
      <c r="S43" s="39"/>
      <c r="T43" s="44"/>
      <c r="U43" s="55"/>
      <c r="V43" s="39"/>
      <c r="W43" s="44"/>
      <c r="X43" s="55"/>
      <c r="Y43" s="39"/>
      <c r="Z43" s="44"/>
      <c r="AA43" s="55"/>
      <c r="AB43" s="39"/>
      <c r="AC43" s="8"/>
      <c r="AD43" s="70"/>
      <c r="AE43" s="39"/>
      <c r="AF43" s="44"/>
      <c r="AG43" s="55"/>
      <c r="AH43" s="39"/>
      <c r="AI43" s="44"/>
      <c r="AJ43" s="55"/>
      <c r="AK43" s="39"/>
      <c r="AL43" s="44"/>
      <c r="AM43" s="55"/>
      <c r="AN43" s="39"/>
      <c r="AO43" s="69"/>
      <c r="AP43" s="72" t="str">
        <f>IF(SUM(AI38,K43,N43,Q43,T43,W43,Z43,AC43,AF43,AI43,AL43,AO43)=E43,"OK","NOT OK")</f>
        <v>OK</v>
      </c>
    </row>
    <row r="44" spans="1:42" ht="13" x14ac:dyDescent="0.3">
      <c r="A44" s="49" t="s">
        <v>48</v>
      </c>
      <c r="B44" s="75"/>
      <c r="C44" s="52"/>
      <c r="D44" s="57"/>
      <c r="E44" s="64">
        <f>SUM(K44,N44,Q44,T44,W44,Z44,AC44,AF44,AI44,AL44,AO44)</f>
        <v>0</v>
      </c>
      <c r="F44" s="52"/>
      <c r="G44" s="57"/>
      <c r="H44" s="41">
        <f>H12+H24</f>
        <v>0</v>
      </c>
      <c r="I44" s="52"/>
      <c r="J44" s="57"/>
      <c r="K44" s="41">
        <f>K12+K24</f>
        <v>0</v>
      </c>
      <c r="L44" s="52"/>
      <c r="M44" s="57"/>
      <c r="N44" s="41">
        <f>N12+N24</f>
        <v>0</v>
      </c>
      <c r="O44" s="52"/>
      <c r="P44" s="57"/>
      <c r="Q44" s="64">
        <f>Q12+Q24</f>
        <v>0</v>
      </c>
      <c r="R44" s="63"/>
      <c r="S44" s="57"/>
      <c r="T44" s="41">
        <f>T12+T24</f>
        <v>0</v>
      </c>
      <c r="U44" s="52"/>
      <c r="V44" s="57"/>
      <c r="W44" s="41">
        <f>W12+W24</f>
        <v>0</v>
      </c>
      <c r="X44" s="52"/>
      <c r="Y44" s="57"/>
      <c r="Z44" s="41">
        <f>Z12+Z24</f>
        <v>0</v>
      </c>
      <c r="AA44" s="52"/>
      <c r="AB44" s="57"/>
      <c r="AC44" s="41">
        <f>AC12+AC24</f>
        <v>0</v>
      </c>
      <c r="AD44" s="63"/>
      <c r="AE44" s="57"/>
      <c r="AF44" s="41">
        <f>AF12+AF24</f>
        <v>0</v>
      </c>
      <c r="AG44" s="52"/>
      <c r="AH44" s="57"/>
      <c r="AI44" s="41">
        <f>AI12+AI24</f>
        <v>0</v>
      </c>
      <c r="AJ44" s="52"/>
      <c r="AK44" s="57"/>
      <c r="AL44" s="41">
        <f>AL12+AL24</f>
        <v>0</v>
      </c>
      <c r="AM44" s="52"/>
      <c r="AN44" s="57"/>
      <c r="AO44" s="41">
        <f>AO12+AO24</f>
        <v>0</v>
      </c>
      <c r="AP44" s="72" t="str">
        <f>IF(SUM(AI39,K44,N44,Q44,T44,W44,Z44,AC44,AF44,AI44,AL44,AO44)=E44,"OK","NOT OK")</f>
        <v>OK</v>
      </c>
    </row>
    <row r="45" spans="1:42" s="6" customFormat="1" ht="13" x14ac:dyDescent="0.3">
      <c r="A45" s="38"/>
      <c r="B45" s="77"/>
      <c r="C45" s="55"/>
      <c r="D45" s="39"/>
      <c r="E45" s="69"/>
      <c r="F45" s="55"/>
      <c r="G45" s="39"/>
      <c r="H45" s="44"/>
      <c r="I45" s="55"/>
      <c r="J45" s="39"/>
      <c r="K45" s="44"/>
      <c r="L45" s="55"/>
      <c r="M45" s="39"/>
      <c r="N45" s="44"/>
      <c r="O45" s="55"/>
      <c r="P45" s="39"/>
      <c r="Q45" s="69"/>
      <c r="R45" s="70"/>
      <c r="S45" s="39"/>
      <c r="T45" s="44"/>
      <c r="U45" s="55"/>
      <c r="V45" s="39"/>
      <c r="W45" s="44"/>
      <c r="X45" s="55"/>
      <c r="Y45" s="39"/>
      <c r="Z45" s="44"/>
      <c r="AA45" s="55"/>
      <c r="AB45" s="39"/>
      <c r="AC45" s="8"/>
      <c r="AD45" s="70"/>
      <c r="AE45" s="39"/>
      <c r="AF45" s="44"/>
      <c r="AG45" s="55"/>
      <c r="AH45" s="39"/>
      <c r="AI45" s="44"/>
      <c r="AJ45" s="55"/>
      <c r="AK45" s="39"/>
      <c r="AL45" s="44"/>
      <c r="AM45" s="55"/>
      <c r="AN45" s="39"/>
      <c r="AO45" s="69"/>
      <c r="AP45" s="72" t="str">
        <f>IF(SUM(AI40,K45,N45,Q45,T45,W45,Z45,AC45,AF45,AI45,AL45,AO45)=E45,"OK","NOT OK")</f>
        <v>OK</v>
      </c>
    </row>
    <row r="46" spans="1:42" ht="13" x14ac:dyDescent="0.3">
      <c r="A46" s="82" t="s">
        <v>51</v>
      </c>
      <c r="B46" s="75"/>
      <c r="C46" s="52"/>
      <c r="D46" s="57"/>
      <c r="E46" s="64">
        <f>SUM(I46:AO46)</f>
        <v>0</v>
      </c>
      <c r="F46" s="52"/>
      <c r="G46" s="57"/>
      <c r="H46" s="41">
        <f>SUM(H47:H48)</f>
        <v>0</v>
      </c>
      <c r="I46" s="52"/>
      <c r="J46" s="57"/>
      <c r="K46" s="41">
        <f>SUM(K47:K48)</f>
        <v>0</v>
      </c>
      <c r="L46" s="52"/>
      <c r="M46" s="57"/>
      <c r="N46" s="41">
        <f>SUM(N47:N48)</f>
        <v>0</v>
      </c>
      <c r="O46" s="52"/>
      <c r="P46" s="57"/>
      <c r="Q46" s="64">
        <f>SUM(Q47:Q48)</f>
        <v>0</v>
      </c>
      <c r="R46" s="63"/>
      <c r="S46" s="57"/>
      <c r="T46" s="41">
        <f>SUM(T47:T48)</f>
        <v>0</v>
      </c>
      <c r="U46" s="52"/>
      <c r="V46" s="57"/>
      <c r="W46" s="41">
        <f>SUM(W47:W48)</f>
        <v>0</v>
      </c>
      <c r="X46" s="52"/>
      <c r="Y46" s="57"/>
      <c r="Z46" s="41">
        <f>SUM(Z47:Z48)</f>
        <v>0</v>
      </c>
      <c r="AA46" s="52"/>
      <c r="AB46" s="57"/>
      <c r="AC46" s="41">
        <f>SUM(AC47:AC48)</f>
        <v>0</v>
      </c>
      <c r="AD46" s="63"/>
      <c r="AE46" s="57"/>
      <c r="AF46" s="41">
        <f>SUM(AF47:AF48)</f>
        <v>0</v>
      </c>
      <c r="AG46" s="52"/>
      <c r="AH46" s="57"/>
      <c r="AI46" s="41">
        <f>SUM(AI47:AI48)</f>
        <v>0</v>
      </c>
      <c r="AJ46" s="52"/>
      <c r="AK46" s="57"/>
      <c r="AL46" s="41">
        <f>SUM(AL47:AL48)</f>
        <v>0</v>
      </c>
      <c r="AM46" s="52"/>
      <c r="AN46" s="57"/>
      <c r="AO46" s="41">
        <f>SUM(AO47:AO48)</f>
        <v>0</v>
      </c>
      <c r="AP46" s="72" t="str">
        <f>IF(SUM(AI41,K46,N46,Q46,T46,W46,Z46,AC46,AF46,AI46,AL46,AO46)=E46,"OK","NOT OK")</f>
        <v>OK</v>
      </c>
    </row>
    <row r="47" spans="1:42" s="6" customFormat="1" x14ac:dyDescent="0.25">
      <c r="A47" s="37" t="s">
        <v>49</v>
      </c>
      <c r="B47" s="77"/>
      <c r="C47" s="55"/>
      <c r="D47" s="39"/>
      <c r="E47" s="69">
        <f>SUM(H47,K47,N47,Q47,T47,W47,Z47,AC47,AF47,AI47,AL47,AO47)</f>
        <v>0</v>
      </c>
      <c r="F47" s="55"/>
      <c r="G47" s="39"/>
      <c r="H47" s="44">
        <f>H12*$C$2</f>
        <v>0</v>
      </c>
      <c r="I47" s="55"/>
      <c r="J47" s="39"/>
      <c r="K47" s="44">
        <f>K12*$C$2</f>
        <v>0</v>
      </c>
      <c r="L47" s="55"/>
      <c r="M47" s="39"/>
      <c r="N47" s="44">
        <f>N12*$C$2</f>
        <v>0</v>
      </c>
      <c r="O47" s="55"/>
      <c r="P47" s="39"/>
      <c r="Q47" s="69">
        <f>Q12*$C$2</f>
        <v>0</v>
      </c>
      <c r="R47" s="70"/>
      <c r="S47" s="39"/>
      <c r="T47" s="74">
        <f>T12*$C$2</f>
        <v>0</v>
      </c>
      <c r="U47" s="55"/>
      <c r="V47" s="39"/>
      <c r="W47" s="74">
        <f>W12*$C$2</f>
        <v>0</v>
      </c>
      <c r="X47" s="55"/>
      <c r="Y47" s="39"/>
      <c r="Z47" s="74">
        <f>Z12*$C$2</f>
        <v>0</v>
      </c>
      <c r="AA47" s="55"/>
      <c r="AB47" s="39"/>
      <c r="AC47" s="74">
        <f>AC12*$C$2</f>
        <v>0</v>
      </c>
      <c r="AD47" s="70"/>
      <c r="AE47" s="39"/>
      <c r="AF47" s="44">
        <f>AF12*$C$2</f>
        <v>0</v>
      </c>
      <c r="AG47" s="55"/>
      <c r="AH47" s="39"/>
      <c r="AI47" s="44">
        <f>AI12*$C$2</f>
        <v>0</v>
      </c>
      <c r="AJ47" s="55"/>
      <c r="AK47" s="39"/>
      <c r="AL47" s="44">
        <f>AL12*$C$2</f>
        <v>0</v>
      </c>
      <c r="AM47" s="55"/>
      <c r="AN47" s="39"/>
      <c r="AO47" s="44">
        <f>AO12*$C$2</f>
        <v>0</v>
      </c>
      <c r="AP47" s="72" t="str">
        <f>IF(SUM(AI42,K47,N47,Q47,T47,W47,Z47,AC47,AF47,AI47,AL47,AO47)=E47,"OK","NOT OK")</f>
        <v>OK</v>
      </c>
    </row>
    <row r="48" spans="1:42" s="6" customFormat="1" ht="13" thickBot="1" x14ac:dyDescent="0.3">
      <c r="A48" s="37" t="s">
        <v>50</v>
      </c>
      <c r="B48" s="106"/>
      <c r="C48" s="107"/>
      <c r="D48" s="108"/>
      <c r="E48" s="69">
        <f>SUM(H48,K48,N48,Q48,T48,W48,Z48,AC48,AF48,AI48,AL48,AO48)</f>
        <v>0</v>
      </c>
      <c r="F48" s="107"/>
      <c r="G48" s="108"/>
      <c r="H48" s="111">
        <f>H24*$C$2</f>
        <v>0</v>
      </c>
      <c r="I48" s="107"/>
      <c r="J48" s="108"/>
      <c r="K48" s="111">
        <f>K24*$C$2</f>
        <v>0</v>
      </c>
      <c r="L48" s="107"/>
      <c r="M48" s="108"/>
      <c r="N48" s="111">
        <f>N24*$C$2</f>
        <v>0</v>
      </c>
      <c r="O48" s="107"/>
      <c r="P48" s="108"/>
      <c r="Q48" s="109">
        <f>Q24*$C$2</f>
        <v>0</v>
      </c>
      <c r="R48" s="110"/>
      <c r="S48" s="108"/>
      <c r="T48" s="111">
        <f>T24*$C$2</f>
        <v>0</v>
      </c>
      <c r="U48" s="107"/>
      <c r="V48" s="108"/>
      <c r="W48" s="111">
        <f>W24*$C$2</f>
        <v>0</v>
      </c>
      <c r="X48" s="107"/>
      <c r="Y48" s="108"/>
      <c r="Z48" s="111">
        <f>Z24*$C$2</f>
        <v>0</v>
      </c>
      <c r="AA48" s="107"/>
      <c r="AB48" s="108"/>
      <c r="AC48" s="111">
        <f>AC24*$C$2</f>
        <v>0</v>
      </c>
      <c r="AD48" s="110"/>
      <c r="AE48" s="108"/>
      <c r="AF48" s="111">
        <f>AF24*$C$2</f>
        <v>0</v>
      </c>
      <c r="AG48" s="107"/>
      <c r="AH48" s="108"/>
      <c r="AI48" s="111">
        <f>AI24*$C$2</f>
        <v>0</v>
      </c>
      <c r="AJ48" s="107"/>
      <c r="AK48" s="108"/>
      <c r="AL48" s="111">
        <f>AL24*$C$2</f>
        <v>0</v>
      </c>
      <c r="AM48" s="107"/>
      <c r="AN48" s="108"/>
      <c r="AO48" s="111">
        <f>AO24*$C$2</f>
        <v>0</v>
      </c>
      <c r="AP48" s="72" t="e">
        <f>IF(SUM(#REF!,K48,N48,Q48,T48,W48,Z48,AC48,AF48,AI48,AL48,AO48)=E48,"OK","NOT OK")</f>
        <v>#REF!</v>
      </c>
    </row>
    <row r="49" spans="1:21" x14ac:dyDescent="0.25">
      <c r="A49" s="16"/>
      <c r="B49" s="17"/>
      <c r="C49" s="17"/>
      <c r="D49" s="18"/>
      <c r="E49" s="18"/>
      <c r="U49" s="8"/>
    </row>
    <row r="50" spans="1:21" hidden="1" x14ac:dyDescent="0.25">
      <c r="A50" s="20"/>
      <c r="B50" s="21"/>
      <c r="C50" s="21"/>
      <c r="D50" s="22"/>
      <c r="E50" s="23"/>
      <c r="U50" s="8"/>
    </row>
    <row r="51" spans="1:21" ht="13" hidden="1" x14ac:dyDescent="0.3">
      <c r="A51" s="24" t="s">
        <v>11</v>
      </c>
      <c r="B51" s="19"/>
      <c r="C51" s="19"/>
      <c r="D51" s="12"/>
      <c r="E51" s="25"/>
      <c r="U51" s="12"/>
    </row>
    <row r="52" spans="1:21" hidden="1" x14ac:dyDescent="0.25">
      <c r="A52" s="26"/>
      <c r="B52" s="19"/>
      <c r="C52" s="19"/>
      <c r="D52" s="12"/>
      <c r="E52" s="25"/>
      <c r="U52" s="12"/>
    </row>
    <row r="53" spans="1:21" ht="50" hidden="1" x14ac:dyDescent="0.25">
      <c r="A53" s="27" t="s">
        <v>13</v>
      </c>
      <c r="B53" s="19"/>
      <c r="C53" s="19"/>
      <c r="D53" s="12"/>
      <c r="E53" s="25"/>
      <c r="U53" s="12"/>
    </row>
    <row r="54" spans="1:21" ht="37.5" hidden="1" x14ac:dyDescent="0.25">
      <c r="A54" s="26" t="s">
        <v>14</v>
      </c>
      <c r="B54" s="19"/>
      <c r="C54" s="19"/>
      <c r="D54" s="12"/>
      <c r="E54" s="25"/>
      <c r="U54" s="12"/>
    </row>
    <row r="55" spans="1:21" hidden="1" x14ac:dyDescent="0.25">
      <c r="A55" s="26"/>
      <c r="B55" s="19"/>
      <c r="C55" s="19"/>
      <c r="D55" s="12"/>
      <c r="E55" s="25"/>
      <c r="U55" s="12"/>
    </row>
    <row r="56" spans="1:21" hidden="1" x14ac:dyDescent="0.25">
      <c r="A56" s="26" t="s">
        <v>12</v>
      </c>
      <c r="B56" s="19"/>
      <c r="C56" s="19"/>
      <c r="D56" s="12"/>
      <c r="E56" s="25"/>
      <c r="U56" s="12"/>
    </row>
    <row r="57" spans="1:21" ht="13" hidden="1" thickBot="1" x14ac:dyDescent="0.3">
      <c r="A57" s="28"/>
      <c r="B57" s="14"/>
      <c r="C57" s="14"/>
      <c r="D57" s="15"/>
      <c r="E57" s="29"/>
      <c r="U57" s="8"/>
    </row>
    <row r="58" spans="1:21" hidden="1" x14ac:dyDescent="0.25">
      <c r="A58" s="16"/>
      <c r="B58" s="17"/>
      <c r="C58" s="17"/>
      <c r="D58" s="18"/>
      <c r="E58" s="18"/>
      <c r="U58" s="8"/>
    </row>
    <row r="59" spans="1:21" hidden="1" x14ac:dyDescent="0.25">
      <c r="A59" s="16"/>
      <c r="B59" s="17"/>
      <c r="C59" s="17"/>
      <c r="D59" s="18"/>
      <c r="E59" s="18"/>
      <c r="U59" s="8"/>
    </row>
    <row r="60" spans="1:21" x14ac:dyDescent="0.25">
      <c r="E60" s="100"/>
    </row>
    <row r="62" spans="1:21" x14ac:dyDescent="0.25">
      <c r="E62" s="100"/>
    </row>
    <row r="69" spans="1:1" x14ac:dyDescent="0.25">
      <c r="A69" s="30"/>
    </row>
    <row r="70" spans="1:1" x14ac:dyDescent="0.25">
      <c r="A70" s="30"/>
    </row>
  </sheetData>
  <mergeCells count="16">
    <mergeCell ref="F10:H10"/>
    <mergeCell ref="B3:E3"/>
    <mergeCell ref="B5:E5"/>
    <mergeCell ref="I9:AO9"/>
    <mergeCell ref="B10:E10"/>
    <mergeCell ref="I10:K10"/>
    <mergeCell ref="L10:N10"/>
    <mergeCell ref="O10:Q10"/>
    <mergeCell ref="R10:T10"/>
    <mergeCell ref="U10:W10"/>
    <mergeCell ref="X10:Z10"/>
    <mergeCell ref="AA10:AC10"/>
    <mergeCell ref="AD10:AF10"/>
    <mergeCell ref="AG10:AI10"/>
    <mergeCell ref="AJ10:AL10"/>
    <mergeCell ref="AM10:AO10"/>
  </mergeCells>
  <conditionalFormatting sqref="AP12:AP48">
    <cfRule type="containsText" dxfId="1" priority="1" stopIfTrue="1" operator="containsText" text="NOT OK">
      <formula>NOT(ISERROR(SEARCH("NOT OK",AP12)))</formula>
    </cfRule>
    <cfRule type="containsText" dxfId="0" priority="2" stopIfTrue="1" operator="containsText" text="OK">
      <formula>NOT(ISERROR(SEARCH("OK",AP12)))</formula>
    </cfRule>
  </conditionalFormatting>
  <pageMargins left="0.19685039370078741" right="0.19685039370078741" top="0.27559055118110237" bottom="0.19685039370078741" header="0.19685039370078741" footer="0.19685039370078741"/>
  <pageSetup paperSize="9" scale="63" fitToHeight="2" orientation="landscape" verticalDpi="1200"/>
  <headerFooter>
    <oddFooter>&amp;L&amp;D&amp;CPage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Budget (2021)</vt:lpstr>
      <vt:lpstr>Budget (2022)</vt:lpstr>
      <vt:lpstr>'Budget (2021)'!Print_Area</vt:lpstr>
      <vt:lpstr>'Budget (2022)'!Print_Area</vt:lpstr>
      <vt:lpstr>Summary!Print_Area</vt:lpstr>
      <vt:lpstr>'Budget (2021)'!Print_Titles</vt:lpstr>
      <vt:lpstr>'Budget (2022)'!Print_Titles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KREUSCHER</dc:creator>
  <cp:lastModifiedBy>Luis Calvo</cp:lastModifiedBy>
  <cp:lastPrinted>2014-03-06T03:24:21Z</cp:lastPrinted>
  <dcterms:created xsi:type="dcterms:W3CDTF">2010-02-17T08:17:04Z</dcterms:created>
  <dcterms:modified xsi:type="dcterms:W3CDTF">2021-01-04T09:57:24Z</dcterms:modified>
</cp:coreProperties>
</file>